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ucirvine.sharepoint.com/sites/BioSci-Finance-Team/Shared Documents/Finance/1 Centralization tasks/Reimbursement_New Forms/ENT/"/>
    </mc:Choice>
  </mc:AlternateContent>
  <xr:revisionPtr revIDLastSave="1220" documentId="8_{7283AAC1-7043-4077-A7A2-E0847F0601D2}" xr6:coauthVersionLast="47" xr6:coauthVersionMax="47" xr10:uidLastSave="{31DDD427-2A76-49F5-B6A6-442B3D79B62A}"/>
  <bookViews>
    <workbookView xWindow="-110" yWindow="-110" windowWidth="19420" windowHeight="10300" xr2:uid="{00000000-000D-0000-FFFF-FFFF00000000}"/>
  </bookViews>
  <sheets>
    <sheet name="ENT Reimbursement Form (2)" sheetId="5" r:id="rId1"/>
    <sheet name="Sheet2" sheetId="6" r:id="rId2"/>
    <sheet name="Attendees List Form" sheetId="4" r:id="rId3"/>
    <sheet name="ENT Reimbursement Form" sheetId="1" state="hidden" r:id="rId4"/>
    <sheet name="Event Types" sheetId="2" state="hidden" r:id="rId5"/>
  </sheets>
  <definedNames>
    <definedName name="_xlnm.Print_Area" localSheetId="3">'ENT Reimbursement Form'!$A$1:$M$76</definedName>
    <definedName name="_xlnm.Print_Area" localSheetId="0">'ENT Reimbursement Form (2)'!$A$1:$N$68</definedName>
    <definedName name="_xlnm.Print_Area" localSheetId="4">'Event Types'!$A$1:$O$78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 i="5" l="1"/>
  <c r="J42" i="5"/>
  <c r="J43" i="5"/>
  <c r="J44" i="5"/>
  <c r="J45" i="5"/>
  <c r="J46" i="5"/>
  <c r="J47" i="5"/>
  <c r="J48" i="5"/>
  <c r="J49" i="5"/>
  <c r="J50" i="5"/>
  <c r="J51" i="5"/>
  <c r="J52" i="5"/>
  <c r="J53" i="5"/>
  <c r="J54" i="5"/>
  <c r="J55" i="5"/>
  <c r="L49" i="1" l="1"/>
  <c r="M55" i="1" l="1"/>
  <c r="J63" i="1" l="1"/>
  <c r="J64" i="1" s="1"/>
  <c r="H64" i="1"/>
  <c r="M56" i="1"/>
  <c r="L50" i="1" l="1"/>
  <c r="L52" i="1"/>
  <c r="L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tc={8E48D546-56BC-45AF-9E21-85B75B78F23D}</author>
  </authors>
  <commentList>
    <comment ref="N41" authorId="0" shapeId="0" xr:uid="{8E48D546-56BC-45AF-9E21-85B75B78F23D}">
      <text>
        <t>[Threaded comment]
Your version of Excel allows you to read this threaded comment; however, any edits to it will get removed if the file is opened in a newer version of Excel. Learn more: https://go.microsoft.com/fwlink/?linkid=870924
Comment:
    Submit a UCI Alcohol Request Form (at least 20 business days in advance) to UCI Dining at food@uci.edu. If the event is off-campus with 10 or more attendees, a permit is required (see flow chart for details). Note:  Alcohol cannot be charged to Federal or State Funds.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<sst xmlns="http://schemas.openxmlformats.org/spreadsheetml/2006/main" count="223" uniqueCount="184">
  <si>
    <t>BUSINESS MEETINGS &amp; ENTERTAINMENT</t>
  </si>
  <si>
    <t>PAYEE INFORMATION</t>
  </si>
  <si>
    <r>
      <t xml:space="preserve">For direct payment to </t>
    </r>
    <r>
      <rPr>
        <b/>
        <i/>
        <u/>
        <sz val="9"/>
        <color indexed="12"/>
        <rFont val="Arial"/>
        <family val="2"/>
      </rPr>
      <t>Caterer</t>
    </r>
    <r>
      <rPr>
        <b/>
        <i/>
        <sz val="9"/>
        <color indexed="12"/>
        <rFont val="Arial"/>
        <family val="2"/>
      </rPr>
      <t>:</t>
    </r>
  </si>
  <si>
    <t>Name of Caterer:</t>
  </si>
  <si>
    <r>
      <t xml:space="preserve">For reimbursement to </t>
    </r>
    <r>
      <rPr>
        <b/>
        <i/>
        <u/>
        <sz val="9"/>
        <color indexed="12"/>
        <rFont val="Arial"/>
        <family val="2"/>
      </rPr>
      <t>Host, Attendee, or Organizer</t>
    </r>
    <r>
      <rPr>
        <b/>
        <i/>
        <sz val="9"/>
        <color indexed="12"/>
        <rFont val="Arial"/>
        <family val="2"/>
      </rPr>
      <t>:</t>
    </r>
  </si>
  <si>
    <t>Payee Type:</t>
  </si>
  <si>
    <t>Non-Employee Student</t>
  </si>
  <si>
    <t>Phone :</t>
  </si>
  <si>
    <t>Email:</t>
  </si>
  <si>
    <t>Unaffiliated Individual (Neither Employee/Student)</t>
  </si>
  <si>
    <t>*Employees: ensure that your TEM profile is set up in KFS prior to submitting your reimbursement request.</t>
  </si>
  <si>
    <t>Instructions</t>
  </si>
  <si>
    <t>*Employees will receive their reimbursement payment in the same way they receive their paycheck; via EFT or paper check.</t>
  </si>
  <si>
    <r>
      <t xml:space="preserve">Complete the following contact information only if payee is </t>
    </r>
    <r>
      <rPr>
        <b/>
        <i/>
        <u/>
        <sz val="9"/>
        <rFont val="Arial"/>
        <family val="2"/>
      </rPr>
      <t>not</t>
    </r>
    <r>
      <rPr>
        <b/>
        <i/>
        <sz val="9"/>
        <rFont val="Arial"/>
        <family val="2"/>
      </rPr>
      <t xml:space="preserve"> a UCI employee:</t>
    </r>
  </si>
  <si>
    <t>Mailing Address:</t>
  </si>
  <si>
    <t>City:</t>
  </si>
  <si>
    <t>State:</t>
  </si>
  <si>
    <t>Zip Code:</t>
  </si>
  <si>
    <t>Event Type:</t>
  </si>
  <si>
    <t>Business Meeting</t>
  </si>
  <si>
    <t>Employee Morale-Building</t>
  </si>
  <si>
    <t>Recruitment</t>
  </si>
  <si>
    <t>Programmatic Activities</t>
  </si>
  <si>
    <t>On-the-Job Meals</t>
  </si>
  <si>
    <t xml:space="preserve">Event Date(s):  </t>
  </si>
  <si>
    <t xml:space="preserve">Event Location:   </t>
  </si>
  <si>
    <t>Was Alcohol Served?</t>
  </si>
  <si>
    <t>Yes*</t>
  </si>
  <si>
    <t>Serving Alcoholic Beverages at UCI Sponsored Events</t>
  </si>
  <si>
    <t>Host Name:</t>
  </si>
  <si>
    <t>Number of Attendees:</t>
  </si>
  <si>
    <t>*Amounts include applicable taxes, gratuity and service charges</t>
  </si>
  <si>
    <t>ATTENDEE LIST (First &amp; Last Names, Affiliations)</t>
  </si>
  <si>
    <t>SUMMARY OF EXPENSES</t>
  </si>
  <si>
    <t>Type of Expense</t>
  </si>
  <si>
    <r>
      <t>Per Person Max</t>
    </r>
    <r>
      <rPr>
        <b/>
        <sz val="10"/>
        <color indexed="10"/>
        <rFont val="Arial"/>
        <family val="2"/>
      </rPr>
      <t>*</t>
    </r>
  </si>
  <si>
    <t>Cost Per Person</t>
  </si>
  <si>
    <r>
      <t>Amount</t>
    </r>
    <r>
      <rPr>
        <b/>
        <sz val="10"/>
        <color indexed="10"/>
        <rFont val="Arial"/>
        <family val="2"/>
      </rPr>
      <t>*</t>
    </r>
  </si>
  <si>
    <t>Breakfast</t>
  </si>
  <si>
    <t>Lunch</t>
  </si>
  <si>
    <t>Dinner</t>
  </si>
  <si>
    <t>Refreshments</t>
  </si>
  <si>
    <t>Facility/Room Rental</t>
  </si>
  <si>
    <t>Other (Describe:)</t>
  </si>
  <si>
    <t>Total Expenses</t>
  </si>
  <si>
    <t>Org Ref ID (Optional)</t>
  </si>
  <si>
    <t>KFS Account</t>
  </si>
  <si>
    <t>KFS Sub-Account (Optional)</t>
  </si>
  <si>
    <t>Project Code (Optional)</t>
  </si>
  <si>
    <t>% (if split funding)</t>
  </si>
  <si>
    <t>Amount</t>
  </si>
  <si>
    <t xml:space="preserve">I certify that the above statement of travel or entertainment expenses incurred by me, in accordance with the rules of the University of California, Irvine, is true in all respects; that payment of the amounts claimed has not and will not be reimbursed to me from any other source(s); that travel performed for which reimbursement is claimed was performed by the traveler on University business and that no claims are included for expense of a personal nature or for any other expense not authorized for University business. This is a true statement of entertainment/meeting expenses incurred for official University business in accordance with the University Business 79 Policy on Entertainment. </t>
  </si>
  <si>
    <t>REQUIRED ATTACHMENTS:</t>
  </si>
  <si>
    <t>Payee Signature:</t>
  </si>
  <si>
    <t>Date:</t>
  </si>
  <si>
    <r>
      <t xml:space="preserve">Itemized Receipts
</t>
    </r>
    <r>
      <rPr>
        <sz val="8"/>
        <color indexed="10"/>
        <rFont val="Arial"/>
        <family val="2"/>
      </rPr>
      <t>(required for $75+)</t>
    </r>
  </si>
  <si>
    <t>Attendee List</t>
  </si>
  <si>
    <t>Event Type</t>
  </si>
  <si>
    <t>Description</t>
  </si>
  <si>
    <t>Business Meetings</t>
  </si>
  <si>
    <t>Meals or services provided to people where there is a valid business purpose for the meeting.  The meeting must have at least one employee present.</t>
  </si>
  <si>
    <t>Meals or services for volunteers, athletic team meals, academic based activities, student orientation programs, and other student meetings.</t>
  </si>
  <si>
    <t>Meals or services provided to prospective employees, students, and student athletes.</t>
  </si>
  <si>
    <t>Important things to keep in mind:</t>
  </si>
  <si>
    <t xml:space="preserve">                Note: Alcohol cannot be charged to federal or state funds</t>
  </si>
  <si>
    <t>Payments can be processed either by check or Electronic Funds Transfer (EFT)</t>
  </si>
  <si>
    <t>Certain expenses are not eligible for reimbursement, including:</t>
  </si>
  <si>
    <t xml:space="preserve">       - Entertainment expenses for employee birthdays, weddings, anniversaries, or farewell gatherings (except for retirement or separation after 5+ years of service)</t>
  </si>
  <si>
    <t xml:space="preserve">       - Monetary contributions to political campaigns or candidates </t>
  </si>
  <si>
    <r>
      <rPr>
        <b/>
        <sz val="14"/>
        <rFont val="Arial"/>
        <family val="2"/>
      </rPr>
      <t xml:space="preserve">EVENT INFORMATION   </t>
    </r>
    <r>
      <rPr>
        <b/>
        <sz val="10"/>
        <color indexed="12"/>
        <rFont val="Arial"/>
        <family val="2"/>
      </rPr>
      <t xml:space="preserve">     </t>
    </r>
    <r>
      <rPr>
        <sz val="10"/>
        <color indexed="12"/>
        <rFont val="Arial"/>
        <family val="2"/>
      </rPr>
      <t xml:space="preserve">    </t>
    </r>
    <r>
      <rPr>
        <u/>
        <sz val="10"/>
        <color indexed="12"/>
        <rFont val="Arial"/>
        <family val="2"/>
      </rPr>
      <t xml:space="preserve">Click </t>
    </r>
    <r>
      <rPr>
        <b/>
        <u/>
        <sz val="10"/>
        <color indexed="12"/>
        <rFont val="Arial"/>
        <family val="2"/>
      </rPr>
      <t xml:space="preserve">here </t>
    </r>
    <r>
      <rPr>
        <u/>
        <sz val="10"/>
        <color indexed="12"/>
        <rFont val="Arial"/>
        <family val="2"/>
      </rPr>
      <t>for Addt'l Info and tips</t>
    </r>
  </si>
  <si>
    <t>Meals, tickets, or cash contributions provided to prospective donors, visitors/guests, spouses/partners where the purpose of the activity is social or recreational.</t>
  </si>
  <si>
    <t>Meals or services provided to employees as part of a morale-building activity, including retirement and recognition receptions.  This will require additional approval.</t>
  </si>
  <si>
    <t>Caterers:</t>
  </si>
  <si>
    <t>Ensure that fully approved alcohol permit is attached if alcohol is included.</t>
  </si>
  <si>
    <t>Alcohol:</t>
  </si>
  <si>
    <t>Facility or Room Rentals:</t>
  </si>
  <si>
    <t>A rental agreement including certificate of insurance and a signature from the purchasing department is required.</t>
  </si>
  <si>
    <t>Meals:</t>
  </si>
  <si>
    <t>Policies set for what types of expenses are allowed at UCI and what documentation is needed to be reimbursed:</t>
  </si>
  <si>
    <t>Be sure to follow UCI's specific guidelines and policies for entertainment reimbursements to ensure compliance and timely processing of your claim</t>
  </si>
  <si>
    <t>Gifts:</t>
  </si>
  <si>
    <t xml:space="preserve">      - State Funds may be used for expenditures associated with: Employee recognition; Length of service, and Retirement awards</t>
  </si>
  <si>
    <t>If a gift was purchased with a corporate card, then it should be processed on an ENT eDoc using object code 8015.</t>
  </si>
  <si>
    <t xml:space="preserve">Exceptional approval can be obtained either in Scanned Images or in the route log. Once approval has been granted, Travel Accounting will FYI Frank Say for his review of the taxable amount. </t>
  </si>
  <si>
    <t xml:space="preserve">A gift card is taxable to an employee if over $75 and non-employee must be less than $600, not equal to $600. </t>
  </si>
  <si>
    <t>Meals provided to an employee during work hours as a requirement of the employee’s job. Meals provided to volunteers and research subjects (clinical trials)</t>
  </si>
  <si>
    <t>Entertainment (involving a Guest-Host Relationship)</t>
  </si>
  <si>
    <t>Expenses cannot be claimed when they personally benefit the host or other university employees. A legitimate
University business need must always exist in order to claim entertainment expenses and must be documented 
appropriately.</t>
  </si>
  <si>
    <t xml:space="preserve">      - For Employee gifts- No state or federal funds may be used for sympathy gifts, raffle prizes, door prizes, or incentive gifts to complete surveys and questionnaires.</t>
  </si>
  <si>
    <t xml:space="preserve">      - For Non-Employee Gifts - No State or Federal Funds allowed, must be Non-State Funds. Exception: Gift awarded to a student for an academic achievement can be on State Funds.</t>
  </si>
  <si>
    <t>The costs of room rental, room setup fees, media rental, and decorations, etc., are not included in the per-person costs unless those costs cannot be separated by the vendor.</t>
  </si>
  <si>
    <t>QUICK REFERENCE GUIDE:</t>
  </si>
  <si>
    <t>KFS Payment Decision Tree</t>
  </si>
  <si>
    <t>A.) Prior to making a purchase, refer to KFS Payment DecisionTree (PDF) link below to determine the transaction type and the best payment process/method.</t>
  </si>
  <si>
    <t>B.) Refer to Purchasing Methods Guide to identify commodities and determine the recommended method when purchasing equipment, supplies, and services. This list is a basic guideline to clarify purchasing policy.</t>
  </si>
  <si>
    <t>Purchasing Methods Guide</t>
  </si>
  <si>
    <t>Additonal and Exceptional Approvals for Travel, Meetings, and Entertainment</t>
  </si>
  <si>
    <t xml:space="preserve">C.) To determine which common expenses need additional or exceptional approval and learn how that approval is granted. </t>
  </si>
  <si>
    <t>Business Purpose of the Event: (with supporting agenda/flyer or other documents e. g.,  itinerary, announcement, event invitation)</t>
  </si>
  <si>
    <t>Supplies/Materials. Decorations and/or gifts associated with the event</t>
  </si>
  <si>
    <t>*Rental agreement (Certificate of Insurance and signature from Purchasing dept is required)*</t>
  </si>
  <si>
    <t>Account Authorization Name:
(PI or Faculty Signature)</t>
  </si>
  <si>
    <t>Employee (Including Student Employees) with active appointments in UCPath</t>
  </si>
  <si>
    <t>Vendor - onboarded into PaymentWorks (e.g. Caterer, Restaurant, Hotel, etc.)</t>
  </si>
  <si>
    <t>School of Biological Sciences</t>
  </si>
  <si>
    <t>University policy does not permit reimbursement when two or more employees elect to go to lunch together to continue their business as an incidental part of the meal, when the meal is of a reciprocal nature, or when meeting could have been scheduled during regular working hours. The business purpose of meals or light refreshments provided as part of a meeting must be explained on the ENT Reimbursement form or substantiated by other documentation (e.g., an agenda) attached to the form.</t>
  </si>
  <si>
    <t>Meal Expense Maximums for Meetings and Entertainment</t>
  </si>
  <si>
    <t xml:space="preserve">Note: Employee Morale-Buidling expenses which require additional approval (Asst. Dean Benedicte Shipley) cannot be charged to State Funds (19900). </t>
  </si>
  <si>
    <t>Note: Alcohol cannot be charged to federal or state funds</t>
  </si>
  <si>
    <t>The responsibility to report any amount exceeding $75.00 will fall on travel-accounting. Travel Accounting will ad-hoc Frank Say at central accounting for correct reporting purposes.</t>
  </si>
  <si>
    <t>Additional Information and eDoc Guide</t>
  </si>
  <si>
    <t>List of Attendees Form</t>
  </si>
  <si>
    <t>Signatures:</t>
  </si>
  <si>
    <t>Name of Attendees:</t>
  </si>
  <si>
    <t>Please review policy:</t>
  </si>
  <si>
    <t xml:space="preserve">No        </t>
  </si>
  <si>
    <t>Form Revised: 3/4/2025</t>
  </si>
  <si>
    <r>
      <rPr>
        <sz val="11"/>
        <rFont val="Arial"/>
        <family val="2"/>
      </rPr>
      <t>Additional information and document requirements can be found</t>
    </r>
    <r>
      <rPr>
        <u/>
        <sz val="11"/>
        <color indexed="12"/>
        <rFont val="Arial"/>
        <family val="2"/>
      </rPr>
      <t xml:space="preserve"> here.</t>
    </r>
  </si>
  <si>
    <r>
      <t xml:space="preserve">All receipts need to show proof of purchase (credit card number or cash payment noted). Provide itemized and final receipts.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t>
    </r>
    <r>
      <rPr>
        <u/>
        <sz val="11"/>
        <color rgb="FF0000FF"/>
        <rFont val="Arial"/>
        <family val="2"/>
      </rPr>
      <t>Required Receipts and Supporting Documents Guide.</t>
    </r>
  </si>
  <si>
    <r>
      <t xml:space="preserve">The Entertainment Reimbursement does not route to the official host for approval. The host must sign the TEM Host Certification which must be sent to Scanning or uploaded to the Image Scanning tab of the ENT e-Doc. </t>
    </r>
    <r>
      <rPr>
        <b/>
        <i/>
        <sz val="11"/>
        <rFont val="Arial"/>
        <family val="2"/>
      </rPr>
      <t>The Host Certification form, which is located in the reports tab is required for: Recruitment, Employee Morale Building and Entertainment &amp; Prospective Donors. The Host Certification form is not required for business meetings, programmatic activities, or on-the-job meals.</t>
    </r>
    <r>
      <rPr>
        <sz val="11"/>
        <rFont val="Arial"/>
        <family val="2"/>
      </rPr>
      <t xml:space="preserve">Refer to </t>
    </r>
    <r>
      <rPr>
        <u/>
        <sz val="11"/>
        <color rgb="FF3333FF"/>
        <rFont val="Arial"/>
        <family val="2"/>
      </rPr>
      <t>Policy BUS-79: Appendix B, page 23</t>
    </r>
  </si>
  <si>
    <r>
      <t>Any documents submitted</t>
    </r>
    <r>
      <rPr>
        <b/>
        <sz val="11"/>
        <rFont val="Arial"/>
        <family val="2"/>
      </rPr>
      <t xml:space="preserve"> six months after the trip end date</t>
    </r>
    <r>
      <rPr>
        <sz val="11"/>
        <rFont val="Arial"/>
        <family val="2"/>
      </rPr>
      <t xml:space="preserve"> will require </t>
    </r>
    <r>
      <rPr>
        <u/>
        <sz val="11"/>
        <color rgb="FF3333FF"/>
        <rFont val="Arial"/>
        <family val="2"/>
      </rPr>
      <t>exceptional approval</t>
    </r>
    <r>
      <rPr>
        <sz val="11"/>
        <rFont val="Arial"/>
        <family val="2"/>
      </rPr>
      <t xml:space="preserve"> along with justification.</t>
    </r>
  </si>
  <si>
    <r>
      <t xml:space="preserve">Any requests submitted </t>
    </r>
    <r>
      <rPr>
        <b/>
        <sz val="11"/>
        <rFont val="Arial"/>
        <family val="2"/>
      </rPr>
      <t>after one year</t>
    </r>
    <r>
      <rPr>
        <sz val="11"/>
        <rFont val="Arial"/>
        <family val="2"/>
      </rPr>
      <t xml:space="preserve"> from trip date will not be reimbursed.</t>
    </r>
  </si>
  <si>
    <r>
      <t>There are specific meal expense maximums for entertainment reimbursements. Be sure to check the current limits before submitting your claim.</t>
    </r>
    <r>
      <rPr>
        <sz val="11"/>
        <color rgb="FF3333FF"/>
        <rFont val="Arial"/>
        <family val="2"/>
      </rPr>
      <t xml:space="preserve"> Refer to link below:</t>
    </r>
  </si>
  <si>
    <r>
      <rPr>
        <b/>
        <sz val="11"/>
        <rFont val="Arial"/>
        <family val="2"/>
      </rPr>
      <t>Frequency of Meals and Light Refreshments:</t>
    </r>
    <r>
      <rPr>
        <sz val="11"/>
        <rFont val="Arial"/>
        <family val="2"/>
      </rPr>
      <t xml:space="preserve"> by an employer to its employees in connection with a business meeting, entertainment event, or employee moral-buiding activity: Meals should be limited to no more than once a month or 12 times per year,per group and light refreshments should be limited to no more than twice per month, per group. However, Meals or light refreshments may be provided to non-employee students on a more frequent basis. On-the-job meals provided to employees who are required to be at their work stations during a normal meal time also may be furnished on a more frequent basis</t>
    </r>
  </si>
  <si>
    <r>
      <rPr>
        <b/>
        <sz val="11"/>
        <rFont val="Arial"/>
        <family val="2"/>
      </rPr>
      <t>Virtual or Teleconference meeting meals not Reimbursabl</t>
    </r>
    <r>
      <rPr>
        <sz val="11"/>
        <rFont val="Arial"/>
        <family val="2"/>
      </rPr>
      <t>e - all business meetings require an in-person host and are intended for on-premses and/or in-person meetings of employees.</t>
    </r>
  </si>
  <si>
    <r>
      <rPr>
        <sz val="11"/>
        <rFont val="Arial"/>
        <family val="2"/>
      </rPr>
      <t>Refer to</t>
    </r>
    <r>
      <rPr>
        <u/>
        <sz val="11"/>
        <rFont val="Arial"/>
        <family val="2"/>
      </rPr>
      <t>:</t>
    </r>
    <r>
      <rPr>
        <u/>
        <sz val="11"/>
        <color indexed="12"/>
        <rFont val="Arial"/>
        <family val="2"/>
      </rPr>
      <t xml:space="preserve"> Sec. 900-13: Policy on the Sale, Service and Consumption of Alcoholic Beverages.  </t>
    </r>
  </si>
  <si>
    <r>
      <t xml:space="preserve">Submit a </t>
    </r>
    <r>
      <rPr>
        <u/>
        <sz val="11"/>
        <color rgb="FF3333FF"/>
        <rFont val="Arial"/>
        <family val="2"/>
      </rPr>
      <t>UCI Alcohol Request Form</t>
    </r>
    <r>
      <rPr>
        <b/>
        <sz val="11"/>
        <rFont val="Arial"/>
        <family val="2"/>
      </rPr>
      <t xml:space="preserve"> (at least 20 business days in advance)</t>
    </r>
    <r>
      <rPr>
        <sz val="11"/>
        <rFont val="Arial"/>
        <family val="2"/>
      </rPr>
      <t xml:space="preserve"> to UCI Dining by email to food@uci.edu.</t>
    </r>
  </si>
  <si>
    <r>
      <t xml:space="preserve">If you are unsure if a UCI Alcohol Request form is required for your event, please email UCI Dining or review the </t>
    </r>
    <r>
      <rPr>
        <u/>
        <sz val="11"/>
        <color rgb="FF3333FF"/>
        <rFont val="Arial"/>
        <family val="2"/>
      </rPr>
      <t>UCI Alcohol Request form flow chart</t>
    </r>
    <r>
      <rPr>
        <sz val="11"/>
        <rFont val="Arial"/>
        <family val="2"/>
      </rPr>
      <t>.</t>
    </r>
  </si>
  <si>
    <r>
      <t xml:space="preserve">When planning an on campus event or meeting using caterers, please refer to the UCI Preferred and Approved Caterer List. If you choose a vendor outside of this list, you must obtain UCI Food Services approval. Refer to: </t>
    </r>
    <r>
      <rPr>
        <u/>
        <sz val="11"/>
        <color rgb="FF3333FF"/>
        <rFont val="Arial"/>
        <family val="2"/>
      </rPr>
      <t>https://food.uci.edu/catering/</t>
    </r>
  </si>
  <si>
    <r>
      <t xml:space="preserve">Refer to : </t>
    </r>
    <r>
      <rPr>
        <u/>
        <sz val="11"/>
        <color rgb="FF3333FF"/>
        <rFont val="Arial"/>
        <family val="2"/>
      </rPr>
      <t xml:space="preserve">UC Policy BUS-79: Expenditures for Business Meetings, Entertainment, and Other Occassions. </t>
    </r>
  </si>
  <si>
    <r>
      <t xml:space="preserve">Refer to: </t>
    </r>
    <r>
      <rPr>
        <u/>
        <sz val="11"/>
        <color rgb="FF3333FF"/>
        <rFont val="Arial"/>
        <family val="2"/>
      </rPr>
      <t>UC Policy G-41: Employee Non-Cash Awards and Other gifts</t>
    </r>
  </si>
  <si>
    <r>
      <t xml:space="preserve">Refer to: </t>
    </r>
    <r>
      <rPr>
        <u/>
        <sz val="11"/>
        <color rgb="FF3333FF"/>
        <rFont val="Arial"/>
        <family val="2"/>
      </rPr>
      <t>UC Policy G-42: Gifts Presented to Non-employees on behalf of University</t>
    </r>
  </si>
  <si>
    <r>
      <rPr>
        <sz val="11"/>
        <rFont val="Arial"/>
        <family val="2"/>
      </rPr>
      <t>Refer to</t>
    </r>
    <r>
      <rPr>
        <sz val="11"/>
        <color indexed="12"/>
        <rFont val="Arial"/>
        <family val="2"/>
      </rPr>
      <t xml:space="preserve">: </t>
    </r>
    <r>
      <rPr>
        <u/>
        <sz val="11"/>
        <color indexed="12"/>
        <rFont val="Arial"/>
        <family val="2"/>
      </rPr>
      <t xml:space="preserve">Sec. 701-20: Business Meetings and Entertainment Guidelines: </t>
    </r>
  </si>
  <si>
    <t>Charlie Dunlop School of Biological Sciences Payment/Reimbursement Request Form</t>
  </si>
  <si>
    <r>
      <t xml:space="preserve">Please submit the completed Entertainment Reimbursement Form to Dept. Coordinator (Initiator) within </t>
    </r>
    <r>
      <rPr>
        <b/>
        <i/>
        <sz val="10"/>
        <color rgb="FFFF0000"/>
        <rFont val="Arial"/>
        <family val="2"/>
      </rPr>
      <t>5</t>
    </r>
    <r>
      <rPr>
        <b/>
        <i/>
        <sz val="10"/>
        <rFont val="Arial"/>
        <family val="2"/>
      </rPr>
      <t xml:space="preserve"> business days of the event to ensure timely processing of your reimbursement.</t>
    </r>
  </si>
  <si>
    <t xml:space="preserve">*Payee Name: </t>
  </si>
  <si>
    <r>
      <t>Please complete</t>
    </r>
    <r>
      <rPr>
        <b/>
        <u/>
        <sz val="10"/>
        <color indexed="12"/>
        <rFont val="Arial"/>
        <family val="2"/>
      </rPr>
      <t xml:space="preserve"> Attendees List</t>
    </r>
    <r>
      <rPr>
        <b/>
        <sz val="10"/>
        <color indexed="12"/>
        <rFont val="Arial"/>
        <family val="2"/>
      </rPr>
      <t xml:space="preserve"> form if more than 5</t>
    </r>
  </si>
  <si>
    <r>
      <t xml:space="preserve">Amount to be reimbursed to </t>
    </r>
    <r>
      <rPr>
        <b/>
        <u/>
        <sz val="9"/>
        <rFont val="Arial"/>
        <family val="2"/>
      </rPr>
      <t>Payee</t>
    </r>
  </si>
  <si>
    <t>Event Invitation, Agenda or Flyer, and/or Announcement</t>
  </si>
  <si>
    <r>
      <t xml:space="preserve">Alcohol Permit                                                                                                                                                                                                                                                                                                                                                                                                                                                                                                   </t>
    </r>
    <r>
      <rPr>
        <sz val="8"/>
        <color rgb="FFFF0000"/>
        <rFont val="Arial"/>
        <family val="2"/>
      </rPr>
      <t>(If applicable)</t>
    </r>
  </si>
  <si>
    <r>
      <rPr>
        <sz val="10"/>
        <rFont val="Arial"/>
        <family val="2"/>
      </rPr>
      <t>* If alcohol was served, submit a</t>
    </r>
    <r>
      <rPr>
        <u/>
        <sz val="10"/>
        <rFont val="Arial"/>
        <family val="2"/>
      </rPr>
      <t xml:space="preserve"> </t>
    </r>
    <r>
      <rPr>
        <u/>
        <sz val="10"/>
        <color indexed="12"/>
        <rFont val="Arial"/>
        <family val="2"/>
      </rPr>
      <t>UCI Alcohol Request Form</t>
    </r>
    <r>
      <rPr>
        <u/>
        <sz val="10"/>
        <rFont val="Arial"/>
        <family val="2"/>
      </rPr>
      <t xml:space="preserve"> </t>
    </r>
    <r>
      <rPr>
        <sz val="10"/>
        <rFont val="Arial"/>
        <family val="2"/>
      </rPr>
      <t>(at least 20 business days in advance) to UCI Dining by email to food@uci.edu</t>
    </r>
  </si>
  <si>
    <t>Receipts will no longer be required for specific purchases under $75, including meals and taxi/rideshare fares. When you submit the TR or ENT eDoc beginning March 17th, the receipts for purchases under $75 no longer required.</t>
  </si>
  <si>
    <t>Move &amp; Relocations and Disbursement Vouchers (DVs) still require receipts for all reimbursements</t>
  </si>
  <si>
    <t>For reimbursements of $75 or more, you must include either an itemized original receipt or an invoice with proof of payment.</t>
  </si>
  <si>
    <r>
      <t xml:space="preserve">     - The "No Receipts required under $75" policy </t>
    </r>
    <r>
      <rPr>
        <b/>
        <sz val="10"/>
        <rFont val="Arial"/>
        <family val="2"/>
      </rPr>
      <t>applies only to Travel &amp; Entertainment.</t>
    </r>
  </si>
  <si>
    <r>
      <rPr>
        <b/>
        <sz val="10"/>
        <rFont val="Arial"/>
        <family val="2"/>
      </rPr>
      <t>No receipts required f</t>
    </r>
    <r>
      <rPr>
        <sz val="10"/>
        <rFont val="Arial"/>
        <family val="2"/>
      </rPr>
      <t>or purchases under $75, including: Meals, local transaportation (taxi, rideshare, public transit), miscellaneous expenses, and gifts under $25.</t>
    </r>
  </si>
  <si>
    <t>All Entertainment reimbursements must be approved by the PI (Principal Investigator) prior to the expense.</t>
  </si>
  <si>
    <t>Fill out the ENT form. Ask your PI to sign it and assign the KFS account number that will cover your expense.</t>
  </si>
  <si>
    <t xml:space="preserve"> Receipts are no longer be required for specific purchases under $75, including meals and local transportation (taxi, rideshare, public transit), miscellaneous expenses and gifts under $25.            Receipts are required for airfare, lodging, and rental cars, regradless of cost. Please scan all original receipts or take photos for expenses of $75+										</t>
  </si>
  <si>
    <t>ENTERTAINMENT REIMBURSEMENT FORM</t>
  </si>
  <si>
    <t>DATE</t>
  </si>
  <si>
    <t>LOCATION</t>
  </si>
  <si>
    <t>TOTAL</t>
  </si>
  <si>
    <t>KFS ACCOUNT</t>
  </si>
  <si>
    <t>CORPORATE 
CARD (Y/N)</t>
  </si>
  <si>
    <t xml:space="preserve">*State and federal funds cannot be used for alcohol reimbursements. </t>
  </si>
  <si>
    <t>Required Documentations:</t>
  </si>
  <si>
    <t>2. Event Invitation, Flyer, and/or Announcement</t>
  </si>
  <si>
    <t>Entertainment Reimbursement Guidelines</t>
  </si>
  <si>
    <r>
      <t xml:space="preserve">Complete the following contact information only if payee is </t>
    </r>
    <r>
      <rPr>
        <b/>
        <i/>
        <u/>
        <sz val="20"/>
        <rFont val="Arial"/>
        <family val="2"/>
      </rPr>
      <t>not</t>
    </r>
    <r>
      <rPr>
        <b/>
        <i/>
        <sz val="20"/>
        <rFont val="Arial"/>
        <family val="2"/>
      </rPr>
      <t xml:space="preserve"> a UCI employee:</t>
    </r>
  </si>
  <si>
    <t xml:space="preserve"># of ATTENDEES </t>
  </si>
  <si>
    <t xml:space="preserve">Total Expenses:  </t>
  </si>
  <si>
    <r>
      <t xml:space="preserve">For direct payment to </t>
    </r>
    <r>
      <rPr>
        <b/>
        <i/>
        <u/>
        <sz val="18"/>
        <color indexed="12"/>
        <rFont val="Arial"/>
        <family val="2"/>
      </rPr>
      <t>Caterer</t>
    </r>
    <r>
      <rPr>
        <b/>
        <i/>
        <sz val="18"/>
        <color indexed="12"/>
        <rFont val="Arial"/>
        <family val="2"/>
      </rPr>
      <t>:</t>
    </r>
  </si>
  <si>
    <r>
      <t xml:space="preserve">For reimbursement to </t>
    </r>
    <r>
      <rPr>
        <b/>
        <i/>
        <u/>
        <sz val="18"/>
        <color indexed="12"/>
        <rFont val="Arial"/>
        <family val="2"/>
      </rPr>
      <t>Host, Attendee, or Organizer</t>
    </r>
    <r>
      <rPr>
        <b/>
        <i/>
        <sz val="18"/>
        <color indexed="12"/>
        <rFont val="Arial"/>
        <family val="2"/>
      </rPr>
      <t>:</t>
    </r>
  </si>
  <si>
    <t>State</t>
  </si>
  <si>
    <t>DESCRIPTION</t>
  </si>
  <si>
    <t>$ PER PERSON</t>
  </si>
  <si>
    <r>
      <t xml:space="preserve">Please submit the completed Entertainment Reimbursement Form to Dept. Coordinator (Initiator) within </t>
    </r>
    <r>
      <rPr>
        <b/>
        <sz val="20"/>
        <color rgb="FFFF0000"/>
        <rFont val="Arial"/>
        <family val="2"/>
      </rPr>
      <t>5</t>
    </r>
    <r>
      <rPr>
        <b/>
        <sz val="20"/>
        <rFont val="Arial"/>
        <family val="2"/>
      </rPr>
      <t xml:space="preserve"> business days of the event to ensure timely processing of your reimbursement.</t>
    </r>
  </si>
  <si>
    <t>TYPE OF EXPENSE</t>
  </si>
  <si>
    <t>Other (Describe)</t>
  </si>
  <si>
    <t xml:space="preserve"> Receipts are no longer be required for specific purchases under $75, including meals and local transportation (taxi, rideshare, public transit), miscellaneous expenses and gifts under $25. Please scan all original receipts or take photos for expenses of $75+										</t>
  </si>
  <si>
    <r>
      <rPr>
        <b/>
        <sz val="18"/>
        <rFont val="Arial"/>
        <family val="2"/>
      </rPr>
      <t xml:space="preserve">1. </t>
    </r>
    <r>
      <rPr>
        <b/>
        <u/>
        <sz val="18"/>
        <color rgb="FF3333FF"/>
        <rFont val="Arial"/>
        <family val="2"/>
      </rPr>
      <t xml:space="preserve">Attendee List, inluding first amd last names and business affiliation </t>
    </r>
    <r>
      <rPr>
        <b/>
        <sz val="18"/>
        <rFont val="Arial"/>
        <family val="2"/>
      </rPr>
      <t>(Please enumerate list. Large lists should be alphabetized to prevent duplication)</t>
    </r>
  </si>
  <si>
    <t xml:space="preserve">3. Signed Host Certification Form required for: Recruitment, Employee Morale Building, and Entertainment/Prospective Donor. Not required for Business or Programmatic Activities. </t>
  </si>
  <si>
    <t>Alcohol (only)</t>
  </si>
  <si>
    <t xml:space="preserve">Breakfast </t>
  </si>
  <si>
    <t xml:space="preserve">Dinner </t>
  </si>
  <si>
    <t xml:space="preserve">Refreshments </t>
  </si>
  <si>
    <t>Y</t>
  </si>
  <si>
    <t>N</t>
  </si>
  <si>
    <t>Project Code/
Org Ref ID
(Optional)</t>
  </si>
  <si>
    <t>Reference Guide for Supporting Documents</t>
  </si>
  <si>
    <r>
      <rPr>
        <b/>
        <sz val="20"/>
        <rFont val="Arial"/>
        <family val="2"/>
      </rPr>
      <t>*ALCOHOL SERVED? (Y/N)</t>
    </r>
    <r>
      <rPr>
        <b/>
        <sz val="20"/>
        <color indexed="12"/>
        <rFont val="Arial"/>
        <family val="2"/>
      </rPr>
      <t xml:space="preserve">
</t>
    </r>
    <r>
      <rPr>
        <b/>
        <sz val="20"/>
        <color rgb="FFFF0000"/>
        <rFont val="Arial"/>
        <family val="2"/>
      </rPr>
      <t xml:space="preserve">If Y, </t>
    </r>
    <r>
      <rPr>
        <b/>
        <u/>
        <sz val="20"/>
        <color rgb="FF3333FF"/>
        <rFont val="Arial"/>
        <family val="2"/>
      </rPr>
      <t xml:space="preserve">Permit </t>
    </r>
    <r>
      <rPr>
        <b/>
        <sz val="20"/>
        <rFont val="Arial"/>
        <family val="2"/>
      </rPr>
      <t xml:space="preserve"> </t>
    </r>
    <r>
      <rPr>
        <b/>
        <sz val="20"/>
        <color rgb="FFFF0000"/>
        <rFont val="Arial"/>
        <family val="2"/>
      </rPr>
      <t xml:space="preserve">Required </t>
    </r>
  </si>
  <si>
    <r>
      <t xml:space="preserve">EVENT INFORMATION      </t>
    </r>
    <r>
      <rPr>
        <b/>
        <sz val="20"/>
        <color rgb="FF0000FF"/>
        <rFont val="Arial"/>
        <family val="2"/>
      </rPr>
      <t xml:space="preserve">   </t>
    </r>
  </si>
  <si>
    <t>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</si>
</sst>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00"/>
    <numFmt numFmtId="165" formatCode="000000"/>
    <numFmt numFmtId="166" formatCode="00000"/>
    <numFmt numFmtId="167" formatCode="_(* #,##0_);_(* \(#,##0\);_(* &quot;-&quot;??_);_(@_)"/>
    <numFmt numFmtId="168" formatCode="m/d/yyyy;@"/>
  </numFmts>
  <fonts count="76" x14ac:knownFonts="1">
    <font>
      <sz val="10"/>
      <name val="Arial"/>
    </font>
    <font>
      <b/>
      <sz val="10"/>
      <name val="Arial"/>
      <family val="2"/>
    </font>
    <font>
      <sz val="9"/>
      <name val="Arial"/>
      <family val="2"/>
    </font>
    <font>
      <sz val="8"/>
      <name val="Arial"/>
      <family val="2"/>
    </font>
    <font>
      <b/>
      <i/>
      <sz val="9"/>
      <name val="Arial"/>
      <family val="2"/>
    </font>
    <font>
      <u/>
      <sz val="10"/>
      <color indexed="12"/>
      <name val="Arial"/>
      <family val="2"/>
    </font>
    <font>
      <b/>
      <sz val="9"/>
      <color indexed="10"/>
      <name val="Arial"/>
      <family val="2"/>
    </font>
    <font>
      <b/>
      <sz val="8"/>
      <color indexed="10"/>
      <name val="Arial"/>
      <family val="2"/>
    </font>
    <font>
      <sz val="9"/>
      <name val="Arial"/>
      <family val="2"/>
    </font>
    <font>
      <sz val="10"/>
      <name val="Arial"/>
      <family val="2"/>
    </font>
    <font>
      <b/>
      <sz val="9"/>
      <name val="Arial"/>
      <family val="2"/>
    </font>
    <font>
      <b/>
      <sz val="9"/>
      <color indexed="17"/>
      <name val="Arial"/>
      <family val="2"/>
    </font>
    <font>
      <sz val="8"/>
      <color indexed="10"/>
      <name val="Arial"/>
      <family val="2"/>
    </font>
    <font>
      <b/>
      <sz val="10"/>
      <color indexed="10"/>
      <name val="Arial"/>
      <family val="2"/>
    </font>
    <font>
      <b/>
      <sz val="8"/>
      <name val="Arial"/>
      <family val="2"/>
    </font>
    <font>
      <b/>
      <i/>
      <sz val="9"/>
      <color indexed="12"/>
      <name val="Arial"/>
      <family val="2"/>
    </font>
    <font>
      <b/>
      <i/>
      <u/>
      <sz val="9"/>
      <color indexed="12"/>
      <name val="Arial"/>
      <family val="2"/>
    </font>
    <font>
      <b/>
      <sz val="14"/>
      <name val="Arial"/>
      <family val="2"/>
    </font>
    <font>
      <b/>
      <sz val="18"/>
      <name val="Arial"/>
      <family val="2"/>
    </font>
    <font>
      <b/>
      <i/>
      <u/>
      <sz val="9"/>
      <name val="Arial"/>
      <family val="2"/>
    </font>
    <font>
      <b/>
      <sz val="12"/>
      <name val="Arial"/>
      <family val="2"/>
    </font>
    <font>
      <b/>
      <sz val="8"/>
      <color rgb="FFFF0000"/>
      <name val="Arial"/>
      <family val="2"/>
    </font>
    <font>
      <b/>
      <sz val="9"/>
      <color rgb="FFFF0000"/>
      <name val="Arial"/>
      <family val="2"/>
    </font>
    <font>
      <b/>
      <i/>
      <sz val="10"/>
      <color rgb="FF0070C0"/>
      <name val="Arial"/>
      <family val="2"/>
    </font>
    <font>
      <sz val="10"/>
      <color theme="0" tint="-0.499984740745262"/>
      <name val="Arial"/>
      <family val="2"/>
    </font>
    <font>
      <b/>
      <sz val="10"/>
      <color indexed="12"/>
      <name val="Arial"/>
      <family val="2"/>
    </font>
    <font>
      <sz val="10"/>
      <color indexed="12"/>
      <name val="Arial"/>
      <family val="2"/>
    </font>
    <font>
      <b/>
      <u/>
      <sz val="10"/>
      <color indexed="12"/>
      <name val="Arial"/>
      <family val="2"/>
    </font>
    <font>
      <sz val="11"/>
      <name val="Calibri"/>
      <family val="2"/>
      <scheme val="minor"/>
    </font>
    <font>
      <b/>
      <u/>
      <sz val="10"/>
      <color rgb="FF3333FF"/>
      <name val="Arial"/>
      <family val="2"/>
    </font>
    <font>
      <sz val="12"/>
      <name val="Arial"/>
      <family val="2"/>
    </font>
    <font>
      <b/>
      <sz val="9"/>
      <color rgb="FF3333FF"/>
      <name val="Arial"/>
      <family val="2"/>
    </font>
    <font>
      <b/>
      <sz val="11"/>
      <name val="Arial"/>
      <family val="2"/>
    </font>
    <font>
      <sz val="11"/>
      <name val="Arial"/>
      <family val="2"/>
    </font>
    <font>
      <b/>
      <sz val="11"/>
      <color rgb="FFFF0000"/>
      <name val="Arial"/>
      <family val="2"/>
    </font>
    <font>
      <u/>
      <sz val="11"/>
      <color indexed="12"/>
      <name val="Arial"/>
      <family val="2"/>
    </font>
    <font>
      <b/>
      <i/>
      <sz val="11"/>
      <color indexed="8"/>
      <name val="Arial"/>
      <family val="2"/>
    </font>
    <font>
      <sz val="11"/>
      <color indexed="8"/>
      <name val="Arial"/>
      <family val="2"/>
    </font>
    <font>
      <u/>
      <sz val="11"/>
      <color rgb="FF0000FF"/>
      <name val="Arial"/>
      <family val="2"/>
    </font>
    <font>
      <b/>
      <i/>
      <sz val="11"/>
      <name val="Arial"/>
      <family val="2"/>
    </font>
    <font>
      <u/>
      <sz val="11"/>
      <color rgb="FF3333FF"/>
      <name val="Arial"/>
      <family val="2"/>
    </font>
    <font>
      <sz val="11"/>
      <color rgb="FF3333FF"/>
      <name val="Arial"/>
      <family val="2"/>
    </font>
    <font>
      <u/>
      <sz val="11"/>
      <name val="Arial"/>
      <family val="2"/>
    </font>
    <font>
      <sz val="11"/>
      <color indexed="12"/>
      <name val="Arial"/>
      <family val="2"/>
    </font>
    <font>
      <b/>
      <i/>
      <sz val="10"/>
      <name val="Arial"/>
      <family val="2"/>
    </font>
    <font>
      <b/>
      <i/>
      <sz val="10"/>
      <color rgb="FFFF0000"/>
      <name val="Arial"/>
      <family val="2"/>
    </font>
    <font>
      <b/>
      <u/>
      <sz val="9"/>
      <name val="Arial"/>
      <family val="2"/>
    </font>
    <font>
      <sz val="8"/>
      <color rgb="FFFF0000"/>
      <name val="Arial"/>
      <family val="2"/>
    </font>
    <font>
      <u/>
      <sz val="10"/>
      <name val="Arial"/>
      <family val="2"/>
    </font>
    <font>
      <sz val="10"/>
      <color indexed="8"/>
      <name val="Arial"/>
      <family val="2"/>
    </font>
    <font>
      <sz val="10"/>
      <name val="Arial"/>
      <family val="2"/>
    </font>
    <font>
      <b/>
      <sz val="22"/>
      <name val="Arial"/>
      <family val="2"/>
    </font>
    <font>
      <b/>
      <sz val="20"/>
      <name val="Arial"/>
      <family val="2"/>
    </font>
    <font>
      <b/>
      <sz val="26"/>
      <name val="Arial"/>
      <family val="2"/>
    </font>
    <font>
      <b/>
      <i/>
      <sz val="20"/>
      <name val="Arial"/>
      <family val="2"/>
    </font>
    <font>
      <b/>
      <i/>
      <u/>
      <sz val="20"/>
      <name val="Arial"/>
      <family val="2"/>
    </font>
    <font>
      <b/>
      <sz val="20"/>
      <color indexed="12"/>
      <name val="Arial"/>
      <family val="2"/>
    </font>
    <font>
      <sz val="14"/>
      <color theme="1"/>
      <name val="Arial"/>
      <family val="2"/>
    </font>
    <font>
      <b/>
      <sz val="20"/>
      <color theme="1"/>
      <name val="Arial"/>
      <family val="2"/>
    </font>
    <font>
      <b/>
      <sz val="20"/>
      <color rgb="FFFF0000"/>
      <name val="Arial"/>
      <family val="2"/>
    </font>
    <font>
      <sz val="20"/>
      <name val="Arial"/>
      <family val="2"/>
    </font>
    <font>
      <b/>
      <sz val="16"/>
      <name val="Arial"/>
      <family val="2"/>
    </font>
    <font>
      <b/>
      <i/>
      <sz val="18"/>
      <color indexed="12"/>
      <name val="Arial"/>
      <family val="2"/>
    </font>
    <font>
      <b/>
      <i/>
      <u/>
      <sz val="18"/>
      <color indexed="12"/>
      <name val="Arial"/>
      <family val="2"/>
    </font>
    <font>
      <b/>
      <i/>
      <sz val="18"/>
      <name val="Arial"/>
      <family val="2"/>
    </font>
    <font>
      <sz val="18"/>
      <name val="Arial"/>
      <family val="2"/>
    </font>
    <font>
      <b/>
      <sz val="18"/>
      <color indexed="10"/>
      <name val="Arial"/>
      <family val="2"/>
    </font>
    <font>
      <sz val="18"/>
      <color theme="1"/>
      <name val="Arial"/>
      <family val="2"/>
    </font>
    <font>
      <b/>
      <sz val="18"/>
      <color theme="1"/>
      <name val="Arial"/>
      <family val="2"/>
    </font>
    <font>
      <b/>
      <u/>
      <sz val="18"/>
      <color theme="1"/>
      <name val="Arial"/>
      <family val="2"/>
    </font>
    <font>
      <sz val="18"/>
      <color theme="0" tint="-0.499984740745262"/>
      <name val="Arial"/>
      <family val="2"/>
    </font>
    <font>
      <b/>
      <u/>
      <sz val="20"/>
      <color rgb="FF3333FF"/>
      <name val="Arial"/>
      <family val="2"/>
    </font>
    <font>
      <b/>
      <u/>
      <sz val="18"/>
      <name val="Arial"/>
      <family val="2"/>
    </font>
    <font>
      <b/>
      <u/>
      <sz val="18"/>
      <color rgb="FF3333FF"/>
      <name val="Arial"/>
      <family val="2"/>
    </font>
    <font>
      <b/>
      <u/>
      <sz val="18"/>
      <color indexed="12"/>
      <name val="Arial"/>
      <family val="2"/>
    </font>
    <font>
      <b/>
      <sz val="20"/>
      <color rgb="FF0000FF"/>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9" fillId="0" borderId="0"/>
    <xf numFmtId="43" fontId="50" fillId="0" borderId="0" applyFont="0" applyFill="0" applyBorder="0" applyAlignment="0" applyProtection="0"/>
    <xf numFmtId="44" fontId="50" fillId="0" borderId="0" applyFont="0" applyFill="0" applyBorder="0" applyAlignment="0" applyProtection="0"/>
  </cellStyleXfs>
  <cellXfs count="358">
    <xf numFmtId="0" fontId="0" fillId="0" borderId="0" xfId="0"/>
    <xf numFmtId="0" fontId="0" fillId="0" borderId="1" xfId="0" applyBorder="1"/>
    <xf numFmtId="0" fontId="2" fillId="0" borderId="0" xfId="0" applyFont="1"/>
    <xf numFmtId="0" fontId="2"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left" wrapText="1"/>
    </xf>
    <xf numFmtId="0" fontId="8" fillId="0" borderId="0" xfId="0" applyFont="1"/>
    <xf numFmtId="0" fontId="0" fillId="0" borderId="2" xfId="0" applyBorder="1"/>
    <xf numFmtId="0" fontId="0" fillId="0" borderId="0" xfId="0" applyAlignment="1">
      <alignment horizontal="right"/>
    </xf>
    <xf numFmtId="0" fontId="4" fillId="0" borderId="0" xfId="0" applyFont="1" applyAlignment="1">
      <alignment horizontal="center"/>
    </xf>
    <xf numFmtId="0" fontId="1" fillId="0" borderId="0" xfId="0" applyFont="1"/>
    <xf numFmtId="0" fontId="2" fillId="0" borderId="3" xfId="0" applyFont="1" applyBorder="1" applyAlignment="1">
      <alignment horizontal="left"/>
    </xf>
    <xf numFmtId="0" fontId="1" fillId="0" borderId="4" xfId="0" applyFont="1" applyBorder="1" applyAlignment="1">
      <alignment horizontal="center"/>
    </xf>
    <xf numFmtId="0" fontId="4" fillId="0" borderId="0" xfId="0" applyFont="1"/>
    <xf numFmtId="0" fontId="2" fillId="0" borderId="5" xfId="0" applyFont="1" applyBorder="1"/>
    <xf numFmtId="0" fontId="0" fillId="0" borderId="5" xfId="0" applyBorder="1"/>
    <xf numFmtId="0" fontId="1" fillId="0" borderId="6" xfId="0" applyFont="1" applyBorder="1"/>
    <xf numFmtId="0" fontId="4" fillId="0" borderId="0" xfId="0" applyFont="1" applyAlignment="1">
      <alignment horizontal="left"/>
    </xf>
    <xf numFmtId="0" fontId="1" fillId="0" borderId="0" xfId="0" applyFont="1" applyAlignment="1">
      <alignment horizontal="right"/>
    </xf>
    <xf numFmtId="0" fontId="12" fillId="0" borderId="0" xfId="0" applyFont="1" applyAlignment="1">
      <alignment horizontal="left" vertical="top"/>
    </xf>
    <xf numFmtId="164" fontId="2" fillId="2" borderId="4" xfId="0" applyNumberFormat="1" applyFont="1" applyFill="1" applyBorder="1" applyProtection="1">
      <protection locked="0"/>
    </xf>
    <xf numFmtId="0" fontId="1" fillId="3" borderId="7" xfId="0" applyFont="1" applyFill="1" applyBorder="1" applyAlignment="1">
      <alignment horizontal="center"/>
    </xf>
    <xf numFmtId="164" fontId="2" fillId="3" borderId="7" xfId="0" applyNumberFormat="1" applyFont="1" applyFill="1" applyBorder="1" applyAlignment="1">
      <alignment horizontal="center"/>
    </xf>
    <xf numFmtId="164" fontId="10" fillId="3" borderId="4" xfId="0" applyNumberFormat="1" applyFont="1" applyFill="1" applyBorder="1"/>
    <xf numFmtId="0" fontId="21" fillId="0" borderId="0" xfId="0" applyFont="1" applyAlignment="1">
      <alignment wrapText="1"/>
    </xf>
    <xf numFmtId="0" fontId="10" fillId="0" borderId="0" xfId="0" applyFont="1" applyAlignment="1">
      <alignment horizontal="right"/>
    </xf>
    <xf numFmtId="0" fontId="15" fillId="0" borderId="0" xfId="0" applyFont="1"/>
    <xf numFmtId="0" fontId="22" fillId="0" borderId="0" xfId="0" applyFont="1"/>
    <xf numFmtId="0" fontId="10" fillId="0" borderId="0" xfId="0" applyFont="1"/>
    <xf numFmtId="0" fontId="9" fillId="0" borderId="0" xfId="0" applyFont="1"/>
    <xf numFmtId="0" fontId="1" fillId="4" borderId="2" xfId="0" applyFont="1" applyFill="1" applyBorder="1" applyAlignment="1">
      <alignment horizontal="center" wrapText="1"/>
    </xf>
    <xf numFmtId="0" fontId="1" fillId="4" borderId="0" xfId="0" applyFont="1" applyFill="1" applyAlignment="1">
      <alignment horizontal="center" wrapText="1"/>
    </xf>
    <xf numFmtId="0" fontId="5" fillId="4" borderId="0" xfId="1" applyFill="1" applyBorder="1" applyAlignment="1" applyProtection="1">
      <alignment horizontal="left" wrapText="1"/>
      <protection locked="0"/>
    </xf>
    <xf numFmtId="0" fontId="7" fillId="4" borderId="0" xfId="0" applyFont="1" applyFill="1" applyAlignment="1">
      <alignment horizontal="left" wrapText="1"/>
    </xf>
    <xf numFmtId="0" fontId="1" fillId="0" borderId="1" xfId="0" applyFont="1" applyBorder="1" applyAlignment="1">
      <alignment horizontal="left"/>
    </xf>
    <xf numFmtId="0" fontId="5" fillId="0" borderId="0" xfId="1" applyAlignment="1" applyProtection="1"/>
    <xf numFmtId="0" fontId="21" fillId="0" borderId="0" xfId="0" applyFont="1" applyAlignment="1">
      <alignment horizontal="left" wrapText="1"/>
    </xf>
    <xf numFmtId="0" fontId="2" fillId="0" borderId="13" xfId="0" applyFont="1" applyBorder="1"/>
    <xf numFmtId="0" fontId="2" fillId="0" borderId="14" xfId="0" applyFont="1" applyBorder="1"/>
    <xf numFmtId="0" fontId="2" fillId="0" borderId="15" xfId="0" applyFont="1" applyBorder="1" applyAlignment="1">
      <alignment horizontal="left"/>
    </xf>
    <xf numFmtId="0" fontId="2" fillId="0" borderId="15" xfId="0" applyFont="1" applyBorder="1" applyAlignment="1">
      <alignment horizontal="right"/>
    </xf>
    <xf numFmtId="0" fontId="2" fillId="0" borderId="15" xfId="0" applyFont="1" applyBorder="1"/>
    <xf numFmtId="0" fontId="2" fillId="0" borderId="16" xfId="0" applyFont="1" applyBorder="1"/>
    <xf numFmtId="0" fontId="10" fillId="0" borderId="0" xfId="0" applyFont="1" applyAlignment="1">
      <alignment horizontal="center"/>
    </xf>
    <xf numFmtId="0" fontId="10" fillId="0" borderId="12" xfId="0" applyFont="1" applyBorder="1"/>
    <xf numFmtId="0" fontId="10" fillId="4" borderId="0" xfId="0" applyFont="1" applyFill="1" applyAlignment="1">
      <alignment horizontal="center" wrapText="1"/>
    </xf>
    <xf numFmtId="0" fontId="2" fillId="4" borderId="0" xfId="0" applyFont="1" applyFill="1" applyAlignment="1">
      <alignment horizontal="center" wrapText="1"/>
    </xf>
    <xf numFmtId="0" fontId="3" fillId="0" borderId="0" xfId="0" applyFont="1"/>
    <xf numFmtId="0" fontId="10" fillId="0" borderId="0" xfId="0" applyFont="1" applyAlignment="1">
      <alignment horizontal="left" wrapText="1"/>
    </xf>
    <xf numFmtId="0" fontId="2" fillId="5" borderId="11" xfId="0" applyFont="1" applyFill="1" applyBorder="1" applyAlignment="1" applyProtection="1">
      <alignment horizontal="center" wrapText="1"/>
      <protection locked="0"/>
    </xf>
    <xf numFmtId="0" fontId="2" fillId="0" borderId="7" xfId="0" applyFont="1" applyBorder="1"/>
    <xf numFmtId="0" fontId="2" fillId="0" borderId="6" xfId="0" applyFont="1" applyBorder="1" applyAlignment="1">
      <alignment horizontal="left"/>
    </xf>
    <xf numFmtId="0" fontId="3" fillId="0" borderId="0" xfId="0" applyFont="1" applyAlignment="1">
      <alignment wrapText="1"/>
    </xf>
    <xf numFmtId="0" fontId="2" fillId="2" borderId="4" xfId="0" applyFont="1" applyFill="1" applyBorder="1"/>
    <xf numFmtId="0" fontId="10" fillId="0" borderId="0" xfId="0" applyFont="1" applyAlignment="1">
      <alignment horizontal="left"/>
    </xf>
    <xf numFmtId="0" fontId="1" fillId="12" borderId="0" xfId="0" applyFont="1" applyFill="1"/>
    <xf numFmtId="0" fontId="9" fillId="12" borderId="0" xfId="0" applyFont="1" applyFill="1"/>
    <xf numFmtId="0" fontId="2" fillId="12" borderId="0" xfId="0" applyFont="1" applyFill="1"/>
    <xf numFmtId="0" fontId="0" fillId="11" borderId="0" xfId="0" applyFill="1"/>
    <xf numFmtId="164" fontId="10" fillId="0" borderId="0" xfId="0" applyNumberFormat="1" applyFont="1"/>
    <xf numFmtId="49" fontId="2" fillId="0" borderId="0" xfId="0" applyNumberFormat="1" applyFont="1" applyProtection="1">
      <protection locked="0"/>
    </xf>
    <xf numFmtId="0" fontId="14" fillId="0" borderId="0" xfId="0" applyFont="1"/>
    <xf numFmtId="0" fontId="1" fillId="0" borderId="0" xfId="0" applyFont="1" applyAlignment="1">
      <alignment horizontal="left"/>
    </xf>
    <xf numFmtId="0" fontId="29" fillId="0" borderId="0" xfId="1" applyFont="1" applyBorder="1" applyAlignment="1" applyProtection="1">
      <protection locked="0"/>
    </xf>
    <xf numFmtId="0" fontId="30" fillId="0" borderId="0" xfId="2" applyFont="1"/>
    <xf numFmtId="0" fontId="9" fillId="0" borderId="0" xfId="2" applyAlignment="1">
      <alignment horizontal="center"/>
    </xf>
    <xf numFmtId="0" fontId="1" fillId="0" borderId="0" xfId="2" applyFont="1"/>
    <xf numFmtId="0" fontId="9" fillId="0" borderId="0" xfId="2"/>
    <xf numFmtId="0" fontId="9" fillId="0" borderId="5" xfId="2" applyBorder="1"/>
    <xf numFmtId="0" fontId="31" fillId="0" borderId="0" xfId="0" applyFont="1" applyAlignment="1">
      <alignment horizontal="left"/>
    </xf>
    <xf numFmtId="0" fontId="26" fillId="0" borderId="0" xfId="1" applyFont="1" applyAlignment="1" applyProtection="1"/>
    <xf numFmtId="0" fontId="33" fillId="0" borderId="0" xfId="0" applyFont="1"/>
    <xf numFmtId="0" fontId="32" fillId="3" borderId="8" xfId="0" applyFont="1" applyFill="1" applyBorder="1" applyAlignment="1">
      <alignment horizontal="center"/>
    </xf>
    <xf numFmtId="0" fontId="32" fillId="3" borderId="9" xfId="0" applyFont="1" applyFill="1" applyBorder="1" applyAlignment="1">
      <alignment horizontal="left" vertical="center" wrapText="1"/>
    </xf>
    <xf numFmtId="0" fontId="32" fillId="3" borderId="9" xfId="0" applyFont="1" applyFill="1" applyBorder="1" applyAlignment="1">
      <alignment horizontal="left" vertical="center"/>
    </xf>
    <xf numFmtId="0" fontId="32" fillId="3" borderId="9" xfId="0" applyFont="1" applyFill="1" applyBorder="1" applyAlignment="1">
      <alignment vertical="center"/>
    </xf>
    <xf numFmtId="0" fontId="32" fillId="3" borderId="10" xfId="0" applyFont="1" applyFill="1" applyBorder="1" applyAlignment="1">
      <alignment horizontal="left" vertical="center" wrapText="1"/>
    </xf>
    <xf numFmtId="0" fontId="32" fillId="0" borderId="1" xfId="0" applyFont="1" applyBorder="1"/>
    <xf numFmtId="0" fontId="35" fillId="0" borderId="0" xfId="1" applyFont="1" applyAlignment="1" applyProtection="1"/>
    <xf numFmtId="0" fontId="33" fillId="0" borderId="0" xfId="1" applyFont="1" applyAlignment="1" applyProtection="1"/>
    <xf numFmtId="0" fontId="36" fillId="0" borderId="0" xfId="0" applyFont="1" applyAlignment="1">
      <alignment vertical="top" wrapText="1"/>
    </xf>
    <xf numFmtId="0" fontId="33" fillId="0" borderId="0" xfId="1" applyFont="1" applyFill="1" applyBorder="1" applyAlignment="1" applyProtection="1">
      <alignment horizontal="left" vertical="top" wrapText="1"/>
    </xf>
    <xf numFmtId="0" fontId="33" fillId="0" borderId="0" xfId="0" applyFont="1" applyAlignment="1">
      <alignment horizontal="left" wrapText="1"/>
    </xf>
    <xf numFmtId="0" fontId="32" fillId="0" borderId="0" xfId="0" applyFont="1" applyAlignment="1">
      <alignment horizontal="left" wrapText="1"/>
    </xf>
    <xf numFmtId="0" fontId="33" fillId="4" borderId="0" xfId="1" applyFont="1" applyFill="1" applyBorder="1" applyAlignment="1" applyProtection="1">
      <alignment horizontal="left" vertical="top" wrapText="1"/>
    </xf>
    <xf numFmtId="0" fontId="40" fillId="4" borderId="0" xfId="1" applyFont="1" applyFill="1" applyAlignment="1" applyProtection="1"/>
    <xf numFmtId="0" fontId="33" fillId="0" borderId="0" xfId="1" applyFont="1" applyFill="1" applyBorder="1" applyAlignment="1" applyProtection="1">
      <alignment horizontal="left" vertical="top"/>
    </xf>
    <xf numFmtId="0" fontId="32" fillId="0" borderId="0" xfId="0" applyFont="1"/>
    <xf numFmtId="0" fontId="33" fillId="10" borderId="0" xfId="1" applyFont="1" applyFill="1" applyAlignment="1" applyProtection="1">
      <alignment horizontal="left" wrapText="1"/>
    </xf>
    <xf numFmtId="0" fontId="33" fillId="10" borderId="0" xfId="1" applyFont="1" applyFill="1" applyAlignment="1" applyProtection="1"/>
    <xf numFmtId="0" fontId="33" fillId="10" borderId="0" xfId="0" applyFont="1" applyFill="1"/>
    <xf numFmtId="0" fontId="33" fillId="0" borderId="0" xfId="1" applyFont="1" applyFill="1" applyAlignment="1" applyProtection="1">
      <alignment horizontal="left"/>
    </xf>
    <xf numFmtId="0" fontId="40" fillId="0" borderId="0" xfId="1" applyFont="1" applyFill="1" applyAlignment="1" applyProtection="1"/>
    <xf numFmtId="0" fontId="40" fillId="0" borderId="0" xfId="1" applyFont="1" applyFill="1" applyAlignment="1" applyProtection="1">
      <alignment horizontal="left"/>
    </xf>
    <xf numFmtId="0" fontId="42" fillId="0" borderId="0" xfId="1" applyFont="1" applyFill="1" applyAlignment="1" applyProtection="1"/>
    <xf numFmtId="0" fontId="1" fillId="0" borderId="1" xfId="0" applyFont="1" applyBorder="1"/>
    <xf numFmtId="0" fontId="10" fillId="0" borderId="0" xfId="0" applyFont="1" applyAlignment="1">
      <alignment vertical="top"/>
    </xf>
    <xf numFmtId="0" fontId="10" fillId="0" borderId="1" xfId="0" applyFont="1" applyBorder="1" applyAlignment="1">
      <alignment vertical="top"/>
    </xf>
    <xf numFmtId="0" fontId="2" fillId="2" borderId="0" xfId="0" applyFont="1" applyFill="1" applyAlignment="1">
      <alignment horizontal="right"/>
    </xf>
    <xf numFmtId="0" fontId="1" fillId="13" borderId="0" xfId="0" applyFont="1" applyFill="1" applyAlignment="1">
      <alignment vertical="center"/>
    </xf>
    <xf numFmtId="0" fontId="1" fillId="14" borderId="0" xfId="2" applyFont="1" applyFill="1" applyAlignment="1">
      <alignment horizontal="center"/>
    </xf>
    <xf numFmtId="0" fontId="58" fillId="3" borderId="4" xfId="0" applyFont="1" applyFill="1" applyBorder="1" applyAlignment="1">
      <alignment horizontal="center"/>
    </xf>
    <xf numFmtId="0" fontId="58" fillId="3" borderId="4" xfId="0" applyFont="1" applyFill="1" applyBorder="1" applyAlignment="1">
      <alignment horizontal="center" wrapText="1"/>
    </xf>
    <xf numFmtId="14" fontId="58" fillId="3" borderId="4" xfId="4" applyNumberFormat="1" applyFont="1" applyFill="1" applyBorder="1" applyAlignment="1" applyProtection="1">
      <alignment horizontal="center" wrapText="1"/>
    </xf>
    <xf numFmtId="0" fontId="60" fillId="0" borderId="0" xfId="0" applyFont="1"/>
    <xf numFmtId="0" fontId="2" fillId="15" borderId="0" xfId="0" applyFont="1" applyFill="1"/>
    <xf numFmtId="0" fontId="0" fillId="0" borderId="0" xfId="0" applyAlignment="1">
      <alignment vertical="center"/>
    </xf>
    <xf numFmtId="14" fontId="57" fillId="0" borderId="0" xfId="0" applyNumberFormat="1" applyFont="1" applyAlignment="1" applyProtection="1">
      <alignment horizontal="center"/>
      <protection locked="0"/>
    </xf>
    <xf numFmtId="14" fontId="57" fillId="0" borderId="0" xfId="0" applyNumberFormat="1" applyFont="1" applyAlignment="1" applyProtection="1">
      <alignment horizontal="left"/>
      <protection locked="0"/>
    </xf>
    <xf numFmtId="0" fontId="57" fillId="0" borderId="0" xfId="0" applyFont="1" applyAlignment="1" applyProtection="1">
      <alignment horizontal="center" wrapText="1"/>
      <protection locked="0"/>
    </xf>
    <xf numFmtId="0" fontId="57" fillId="0" borderId="0" xfId="0" applyFont="1" applyAlignment="1">
      <alignment horizontal="center"/>
    </xf>
    <xf numFmtId="0" fontId="64" fillId="0" borderId="0" xfId="0" applyFont="1" applyAlignment="1">
      <alignment horizontal="left"/>
    </xf>
    <xf numFmtId="0" fontId="65" fillId="0" borderId="0" xfId="0" applyFont="1"/>
    <xf numFmtId="0" fontId="18" fillId="0" borderId="0" xfId="0" applyFont="1" applyAlignment="1">
      <alignment horizontal="left"/>
    </xf>
    <xf numFmtId="0" fontId="62" fillId="0" borderId="0" xfId="0" applyFont="1"/>
    <xf numFmtId="0" fontId="64" fillId="0" borderId="0" xfId="0" applyFont="1"/>
    <xf numFmtId="0" fontId="18" fillId="0" borderId="0" xfId="0" applyFont="1" applyAlignment="1">
      <alignment horizontal="right"/>
    </xf>
    <xf numFmtId="0" fontId="18" fillId="0" borderId="0" xfId="0" applyFont="1"/>
    <xf numFmtId="0" fontId="18" fillId="0" borderId="0" xfId="0" applyFont="1" applyAlignment="1">
      <alignment horizontal="right" vertical="top"/>
    </xf>
    <xf numFmtId="0" fontId="18" fillId="0" borderId="0" xfId="0" applyFont="1" applyAlignment="1">
      <alignment horizontal="left" vertical="top"/>
    </xf>
    <xf numFmtId="0" fontId="65" fillId="0" borderId="0" xfId="0" applyFont="1" applyAlignment="1">
      <alignment horizontal="left"/>
    </xf>
    <xf numFmtId="0" fontId="18" fillId="0" borderId="0" xfId="0" applyFont="1" applyAlignment="1">
      <alignment horizontal="right" wrapText="1"/>
    </xf>
    <xf numFmtId="0" fontId="18" fillId="0" borderId="0" xfId="0" applyFont="1" applyAlignment="1">
      <alignment horizontal="center" wrapText="1"/>
    </xf>
    <xf numFmtId="0" fontId="66" fillId="0" borderId="0" xfId="0" applyFont="1" applyAlignment="1">
      <alignment horizontal="left" wrapText="1"/>
    </xf>
    <xf numFmtId="14" fontId="67" fillId="0" borderId="3" xfId="0" applyNumberFormat="1" applyFont="1" applyBorder="1" applyAlignment="1" applyProtection="1">
      <alignment horizontal="center"/>
      <protection locked="0"/>
    </xf>
    <xf numFmtId="14" fontId="67" fillId="0" borderId="5" xfId="0" applyNumberFormat="1" applyFont="1" applyBorder="1" applyAlignment="1" applyProtection="1">
      <alignment horizontal="center"/>
      <protection locked="0"/>
    </xf>
    <xf numFmtId="14" fontId="67" fillId="0" borderId="7" xfId="0" applyNumberFormat="1" applyFont="1" applyBorder="1" applyAlignment="1" applyProtection="1">
      <alignment horizontal="center"/>
      <protection locked="0"/>
    </xf>
    <xf numFmtId="14" fontId="67" fillId="0" borderId="4" xfId="0" applyNumberFormat="1" applyFont="1" applyBorder="1" applyAlignment="1" applyProtection="1">
      <alignment horizontal="left"/>
      <protection locked="0"/>
    </xf>
    <xf numFmtId="167" fontId="67" fillId="0" borderId="4" xfId="3" applyNumberFormat="1" applyFont="1" applyBorder="1" applyAlignment="1" applyProtection="1">
      <protection locked="0"/>
    </xf>
    <xf numFmtId="0" fontId="67" fillId="0" borderId="4" xfId="0" applyFont="1" applyBorder="1" applyAlignment="1" applyProtection="1">
      <alignment horizontal="center" wrapText="1"/>
      <protection locked="0"/>
    </xf>
    <xf numFmtId="0" fontId="67" fillId="0" borderId="4" xfId="0" applyFont="1" applyBorder="1" applyAlignment="1">
      <alignment horizontal="center"/>
    </xf>
    <xf numFmtId="168" fontId="67" fillId="0" borderId="4" xfId="0" applyNumberFormat="1" applyFont="1" applyBorder="1" applyAlignment="1" applyProtection="1">
      <alignment horizontal="center"/>
      <protection locked="0"/>
    </xf>
    <xf numFmtId="168" fontId="67" fillId="0" borderId="32" xfId="0" applyNumberFormat="1" applyFont="1" applyBorder="1" applyAlignment="1" applyProtection="1">
      <alignment horizontal="center"/>
      <protection locked="0"/>
    </xf>
    <xf numFmtId="0" fontId="67" fillId="0" borderId="0" xfId="0" applyFont="1"/>
    <xf numFmtId="0" fontId="68" fillId="0" borderId="0" xfId="0" applyFont="1"/>
    <xf numFmtId="0" fontId="69" fillId="0" borderId="0" xfId="0" applyFont="1"/>
    <xf numFmtId="0" fontId="65" fillId="15" borderId="1" xfId="0" applyFont="1" applyFill="1" applyBorder="1"/>
    <xf numFmtId="0" fontId="18" fillId="15" borderId="5" xfId="0" applyFont="1" applyFill="1" applyBorder="1" applyProtection="1">
      <protection locked="0"/>
    </xf>
    <xf numFmtId="0" fontId="66" fillId="0" borderId="0" xfId="0" applyFont="1" applyAlignment="1">
      <alignment horizontal="left"/>
    </xf>
    <xf numFmtId="0" fontId="18" fillId="15" borderId="0" xfId="0" applyFont="1" applyFill="1" applyAlignment="1">
      <alignment horizontal="right"/>
    </xf>
    <xf numFmtId="0" fontId="18" fillId="15" borderId="5" xfId="0" applyFont="1" applyFill="1" applyBorder="1" applyAlignment="1" applyProtection="1">
      <alignment horizontal="right"/>
      <protection locked="0"/>
    </xf>
    <xf numFmtId="0" fontId="65" fillId="15" borderId="0" xfId="0" applyFont="1" applyFill="1" applyAlignment="1">
      <alignment horizontal="left"/>
    </xf>
    <xf numFmtId="0" fontId="65" fillId="15" borderId="13" xfId="0" applyFont="1" applyFill="1" applyBorder="1"/>
    <xf numFmtId="0" fontId="10" fillId="15" borderId="0" xfId="0" applyFont="1" applyFill="1" applyAlignment="1">
      <alignment horizontal="right"/>
    </xf>
    <xf numFmtId="0" fontId="2" fillId="15" borderId="13" xfId="0" applyFont="1" applyFill="1" applyBorder="1"/>
    <xf numFmtId="0" fontId="52" fillId="14" borderId="3" xfId="0" applyFont="1" applyFill="1" applyBorder="1"/>
    <xf numFmtId="0" fontId="9" fillId="14" borderId="5" xfId="0" applyFont="1" applyFill="1" applyBorder="1"/>
    <xf numFmtId="0" fontId="2" fillId="14" borderId="5" xfId="0" applyFont="1" applyFill="1" applyBorder="1"/>
    <xf numFmtId="0" fontId="2" fillId="14" borderId="7" xfId="0" applyFont="1" applyFill="1" applyBorder="1"/>
    <xf numFmtId="0" fontId="2" fillId="3" borderId="7" xfId="0" applyFont="1" applyFill="1" applyBorder="1" applyAlignment="1">
      <alignment horizontal="center"/>
    </xf>
    <xf numFmtId="0" fontId="61" fillId="0" borderId="0" xfId="0" applyFont="1"/>
    <xf numFmtId="44" fontId="18" fillId="0" borderId="0" xfId="0" applyNumberFormat="1" applyFont="1"/>
    <xf numFmtId="14" fontId="56" fillId="3" borderId="4" xfId="1" applyNumberFormat="1" applyFont="1" applyFill="1" applyBorder="1" applyAlignment="1" applyProtection="1">
      <alignment horizontal="center" wrapText="1"/>
    </xf>
    <xf numFmtId="0" fontId="72" fillId="0" borderId="0" xfId="1" applyFont="1" applyAlignment="1" applyProtection="1">
      <alignment vertical="center"/>
    </xf>
    <xf numFmtId="0" fontId="52" fillId="0" borderId="0" xfId="0" applyFont="1"/>
    <xf numFmtId="0" fontId="52" fillId="0" borderId="0" xfId="0" applyFont="1" applyAlignment="1">
      <alignment horizontal="left"/>
    </xf>
    <xf numFmtId="0" fontId="74" fillId="0" borderId="0" xfId="1" applyFont="1" applyFill="1" applyBorder="1" applyAlignment="1" applyProtection="1">
      <alignment wrapText="1"/>
      <protection locked="0"/>
    </xf>
    <xf numFmtId="6" fontId="0" fillId="0" borderId="0" xfId="0" applyNumberFormat="1"/>
    <xf numFmtId="0" fontId="18" fillId="3" borderId="4" xfId="0" applyFont="1" applyFill="1" applyBorder="1"/>
    <xf numFmtId="0" fontId="68" fillId="0" borderId="0" xfId="0" applyFont="1" applyAlignment="1">
      <alignment horizontal="center"/>
    </xf>
    <xf numFmtId="44" fontId="67" fillId="15" borderId="4" xfId="4" applyFont="1" applyFill="1" applyBorder="1" applyAlignment="1" applyProtection="1">
      <alignment horizontal="center"/>
    </xf>
    <xf numFmtId="44" fontId="67" fillId="0" borderId="4" xfId="4" applyFont="1" applyFill="1" applyBorder="1" applyAlignment="1" applyProtection="1">
      <alignment horizontal="center"/>
      <protection locked="0"/>
    </xf>
    <xf numFmtId="44" fontId="61" fillId="3" borderId="4" xfId="4" applyFont="1" applyFill="1" applyBorder="1" applyProtection="1">
      <protection locked="0"/>
    </xf>
    <xf numFmtId="0" fontId="1" fillId="0" borderId="0" xfId="0" applyFont="1" applyAlignment="1">
      <alignment horizontal="center"/>
    </xf>
    <xf numFmtId="0" fontId="1" fillId="0" borderId="0" xfId="0" applyFont="1" applyAlignment="1">
      <alignment horizontal="center" wrapText="1"/>
    </xf>
    <xf numFmtId="0" fontId="18" fillId="0" borderId="34" xfId="0" applyFont="1" applyBorder="1" applyAlignment="1">
      <alignment horizontal="right"/>
    </xf>
    <xf numFmtId="0" fontId="18" fillId="0" borderId="31" xfId="0" applyFont="1" applyBorder="1" applyAlignment="1">
      <alignment horizontal="right"/>
    </xf>
    <xf numFmtId="0" fontId="10" fillId="0" borderId="31" xfId="0" applyFont="1" applyBorder="1"/>
    <xf numFmtId="0" fontId="2" fillId="0" borderId="36" xfId="0" applyFont="1" applyBorder="1"/>
    <xf numFmtId="0" fontId="68" fillId="0" borderId="0" xfId="0" applyFont="1" applyAlignment="1">
      <alignment horizontal="right" vertical="center"/>
    </xf>
    <xf numFmtId="0" fontId="74" fillId="0" borderId="0" xfId="1" applyFont="1" applyFill="1" applyAlignment="1" applyProtection="1">
      <alignment horizontal="left"/>
    </xf>
    <xf numFmtId="0" fontId="74" fillId="0" borderId="0" xfId="1" applyFont="1" applyAlignment="1" applyProtection="1"/>
    <xf numFmtId="168" fontId="67" fillId="0" borderId="3" xfId="0" applyNumberFormat="1" applyFont="1" applyBorder="1" applyAlignment="1" applyProtection="1">
      <alignment horizontal="center"/>
      <protection locked="0"/>
    </xf>
    <xf numFmtId="168" fontId="67" fillId="0" borderId="7" xfId="0" applyNumberFormat="1" applyFont="1" applyBorder="1" applyAlignment="1" applyProtection="1">
      <alignment horizontal="center"/>
      <protection locked="0"/>
    </xf>
    <xf numFmtId="0" fontId="51" fillId="0" borderId="0" xfId="0" applyFont="1" applyAlignment="1">
      <alignment horizontal="center" vertical="center"/>
    </xf>
    <xf numFmtId="0" fontId="58" fillId="3" borderId="3" xfId="0" applyFont="1" applyFill="1" applyBorder="1" applyAlignment="1">
      <alignment horizontal="center"/>
    </xf>
    <xf numFmtId="0" fontId="58" fillId="3" borderId="5" xfId="0" applyFont="1" applyFill="1" applyBorder="1" applyAlignment="1">
      <alignment horizontal="center"/>
    </xf>
    <xf numFmtId="0" fontId="58" fillId="3" borderId="7" xfId="0" applyFont="1" applyFill="1" applyBorder="1" applyAlignment="1">
      <alignment horizontal="center"/>
    </xf>
    <xf numFmtId="14" fontId="67" fillId="0" borderId="3" xfId="0" applyNumberFormat="1" applyFont="1" applyBorder="1" applyAlignment="1" applyProtection="1">
      <alignment horizontal="center"/>
      <protection locked="0"/>
    </xf>
    <xf numFmtId="14" fontId="67" fillId="0" borderId="5" xfId="0" applyNumberFormat="1" applyFont="1" applyBorder="1" applyAlignment="1" applyProtection="1">
      <alignment horizontal="center"/>
      <protection locked="0"/>
    </xf>
    <xf numFmtId="14" fontId="67" fillId="0" borderId="7" xfId="0" applyNumberFormat="1" applyFont="1" applyBorder="1" applyAlignment="1" applyProtection="1">
      <alignment horizontal="center"/>
      <protection locked="0"/>
    </xf>
    <xf numFmtId="0" fontId="0" fillId="0" borderId="0" xfId="0"/>
    <xf numFmtId="0" fontId="54" fillId="14" borderId="3" xfId="0" applyFont="1" applyFill="1" applyBorder="1" applyAlignment="1">
      <alignment horizontal="center" vertical="center"/>
    </xf>
    <xf numFmtId="0" fontId="54" fillId="14" borderId="5" xfId="0" applyFont="1" applyFill="1" applyBorder="1" applyAlignment="1">
      <alignment horizontal="center" vertical="center"/>
    </xf>
    <xf numFmtId="0" fontId="54" fillId="14" borderId="7" xfId="0" applyFont="1" applyFill="1" applyBorder="1" applyAlignment="1">
      <alignment horizontal="center" vertical="center"/>
    </xf>
    <xf numFmtId="0" fontId="65" fillId="15" borderId="1" xfId="0" applyFont="1" applyFill="1" applyBorder="1" applyAlignment="1" applyProtection="1">
      <alignment horizontal="left"/>
      <protection locked="0"/>
    </xf>
    <xf numFmtId="0" fontId="65" fillId="15" borderId="24" xfId="0" applyFont="1" applyFill="1" applyBorder="1" applyAlignment="1" applyProtection="1">
      <alignment horizontal="left"/>
      <protection locked="0"/>
    </xf>
    <xf numFmtId="0" fontId="18" fillId="0" borderId="0" xfId="0" applyFont="1" applyAlignment="1">
      <alignment horizontal="left" vertical="top"/>
    </xf>
    <xf numFmtId="0" fontId="65" fillId="15" borderId="1" xfId="0" applyFont="1" applyFill="1" applyBorder="1" applyAlignment="1">
      <alignment horizontal="left"/>
    </xf>
    <xf numFmtId="0" fontId="65" fillId="15" borderId="1" xfId="0" applyFont="1" applyFill="1" applyBorder="1" applyAlignment="1" applyProtection="1">
      <alignment horizontal="center"/>
      <protection locked="0"/>
    </xf>
    <xf numFmtId="0" fontId="53" fillId="0" borderId="0" xfId="0" applyFont="1" applyAlignment="1">
      <alignment horizontal="center"/>
    </xf>
    <xf numFmtId="0" fontId="20" fillId="0" borderId="0" xfId="0" applyFont="1" applyAlignment="1">
      <alignment horizontal="center"/>
    </xf>
    <xf numFmtId="0" fontId="52" fillId="0" borderId="3"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7" xfId="0" applyFont="1" applyBorder="1" applyAlignment="1">
      <alignment horizontal="center" vertical="center" wrapText="1"/>
    </xf>
    <xf numFmtId="0" fontId="70" fillId="0" borderId="0" xfId="0" applyFont="1" applyAlignment="1">
      <alignment horizontal="right"/>
    </xf>
    <xf numFmtId="0" fontId="65" fillId="15" borderId="34" xfId="0" applyFont="1" applyFill="1" applyBorder="1" applyAlignment="1" applyProtection="1">
      <alignment horizontal="left" vertical="top" wrapText="1"/>
      <protection locked="0"/>
    </xf>
    <xf numFmtId="0" fontId="65" fillId="15" borderId="2" xfId="0" applyFont="1" applyFill="1" applyBorder="1" applyAlignment="1" applyProtection="1">
      <alignment horizontal="left" vertical="top" wrapText="1"/>
      <protection locked="0"/>
    </xf>
    <xf numFmtId="0" fontId="65" fillId="15" borderId="20" xfId="0" applyFont="1" applyFill="1" applyBorder="1" applyAlignment="1" applyProtection="1">
      <alignment horizontal="left" vertical="top" wrapText="1"/>
      <protection locked="0"/>
    </xf>
    <xf numFmtId="0" fontId="65" fillId="15" borderId="31" xfId="0" applyFont="1" applyFill="1" applyBorder="1" applyAlignment="1" applyProtection="1">
      <alignment horizontal="left" vertical="top" wrapText="1"/>
      <protection locked="0"/>
    </xf>
    <xf numFmtId="0" fontId="65" fillId="15" borderId="0" xfId="0" applyFont="1" applyFill="1" applyAlignment="1" applyProtection="1">
      <alignment horizontal="left" vertical="top" wrapText="1"/>
      <protection locked="0"/>
    </xf>
    <xf numFmtId="0" fontId="65" fillId="15" borderId="6" xfId="0" applyFont="1" applyFill="1" applyBorder="1" applyAlignment="1" applyProtection="1">
      <alignment horizontal="left" vertical="top" wrapText="1"/>
      <protection locked="0"/>
    </xf>
    <xf numFmtId="0" fontId="65" fillId="15" borderId="35" xfId="0" applyFont="1" applyFill="1" applyBorder="1" applyAlignment="1" applyProtection="1">
      <alignment horizontal="left" vertical="top" wrapText="1"/>
      <protection locked="0"/>
    </xf>
    <xf numFmtId="0" fontId="65" fillId="15" borderId="1" xfId="0" applyFont="1" applyFill="1" applyBorder="1" applyAlignment="1" applyProtection="1">
      <alignment horizontal="left" vertical="top" wrapText="1"/>
      <protection locked="0"/>
    </xf>
    <xf numFmtId="0" fontId="65" fillId="15" borderId="33" xfId="0" applyFont="1" applyFill="1" applyBorder="1" applyAlignment="1" applyProtection="1">
      <alignment horizontal="left" vertical="top" wrapText="1"/>
      <protection locked="0"/>
    </xf>
    <xf numFmtId="0" fontId="18" fillId="0" borderId="0" xfId="0" applyFont="1"/>
    <xf numFmtId="0" fontId="18" fillId="0" borderId="0" xfId="0" applyFont="1" applyAlignment="1">
      <alignment horizontal="right" wrapText="1"/>
    </xf>
    <xf numFmtId="0" fontId="65" fillId="0" borderId="0" xfId="0" applyFont="1" applyAlignment="1">
      <alignment horizontal="right" wrapText="1"/>
    </xf>
    <xf numFmtId="0" fontId="65" fillId="15" borderId="1" xfId="0" applyFont="1" applyFill="1" applyBorder="1" applyAlignment="1" applyProtection="1">
      <alignment horizontal="left" wrapText="1"/>
      <protection locked="0"/>
    </xf>
    <xf numFmtId="0" fontId="52" fillId="14" borderId="3" xfId="0" applyFont="1" applyFill="1" applyBorder="1" applyAlignment="1">
      <alignment horizontal="center" vertical="center"/>
    </xf>
    <xf numFmtId="0" fontId="52" fillId="14" borderId="5" xfId="0" applyFont="1" applyFill="1" applyBorder="1" applyAlignment="1">
      <alignment horizontal="center" vertical="center"/>
    </xf>
    <xf numFmtId="0" fontId="52" fillId="14" borderId="7" xfId="0" applyFont="1" applyFill="1" applyBorder="1" applyAlignment="1">
      <alignment horizontal="center" vertical="center"/>
    </xf>
    <xf numFmtId="0" fontId="65" fillId="15" borderId="5" xfId="0" applyFont="1" applyFill="1" applyBorder="1" applyAlignment="1" applyProtection="1">
      <alignment horizontal="left"/>
      <protection locked="0"/>
    </xf>
    <xf numFmtId="0" fontId="52" fillId="0" borderId="3" xfId="1" applyFont="1" applyFill="1" applyBorder="1" applyAlignment="1" applyProtection="1">
      <alignment horizontal="center" vertical="center" wrapText="1"/>
    </xf>
    <xf numFmtId="0" fontId="52" fillId="0" borderId="5" xfId="1" applyFont="1" applyFill="1" applyBorder="1" applyAlignment="1" applyProtection="1">
      <alignment horizontal="center" vertical="center" wrapText="1"/>
    </xf>
    <xf numFmtId="0" fontId="52" fillId="0" borderId="7" xfId="1" applyFont="1" applyFill="1" applyBorder="1" applyAlignment="1" applyProtection="1">
      <alignment horizontal="center" vertical="center" wrapText="1"/>
    </xf>
    <xf numFmtId="0" fontId="62" fillId="0" borderId="0" xfId="0" applyFont="1" applyAlignment="1">
      <alignment horizontal="left"/>
    </xf>
    <xf numFmtId="0" fontId="65" fillId="0" borderId="0" xfId="0" applyFont="1" applyAlignment="1">
      <alignment horizontal="left"/>
    </xf>
    <xf numFmtId="0" fontId="2" fillId="15" borderId="0" xfId="0" applyFont="1" applyFill="1" applyAlignment="1" applyProtection="1">
      <alignment horizontal="left"/>
      <protection locked="0"/>
    </xf>
    <xf numFmtId="0" fontId="18" fillId="15" borderId="1" xfId="0" applyFont="1" applyFill="1" applyBorder="1" applyAlignment="1">
      <alignment horizontal="center"/>
    </xf>
    <xf numFmtId="0" fontId="65" fillId="15" borderId="1" xfId="0" applyFont="1" applyFill="1" applyBorder="1" applyAlignment="1">
      <alignment horizontal="center"/>
    </xf>
    <xf numFmtId="0" fontId="20" fillId="14" borderId="0" xfId="2" applyFont="1" applyFill="1" applyAlignment="1">
      <alignment horizontal="center"/>
    </xf>
    <xf numFmtId="0" fontId="1" fillId="4" borderId="0" xfId="0" applyFont="1" applyFill="1" applyAlignment="1">
      <alignment horizontal="right" wrapText="1"/>
    </xf>
    <xf numFmtId="0" fontId="2" fillId="0" borderId="17" xfId="0" applyFont="1" applyBorder="1" applyAlignment="1" applyProtection="1">
      <alignment horizontal="left" wrapText="1"/>
      <protection locked="0"/>
    </xf>
    <xf numFmtId="0" fontId="2" fillId="0" borderId="18" xfId="0" applyFont="1" applyBorder="1" applyAlignment="1" applyProtection="1">
      <alignment horizontal="left" wrapText="1"/>
      <protection locked="0"/>
    </xf>
    <xf numFmtId="0" fontId="2" fillId="0" borderId="19" xfId="0" applyFont="1" applyBorder="1" applyAlignment="1" applyProtection="1">
      <alignment horizontal="left" wrapText="1"/>
      <protection locked="0"/>
    </xf>
    <xf numFmtId="0" fontId="9" fillId="0" borderId="13" xfId="0" applyFont="1" applyBorder="1" applyAlignment="1">
      <alignment horizontal="right" wrapText="1"/>
    </xf>
    <xf numFmtId="0" fontId="1" fillId="6" borderId="0" xfId="0" applyFont="1" applyFill="1" applyAlignment="1">
      <alignment horizontal="center" vertical="center" wrapText="1"/>
    </xf>
    <xf numFmtId="0" fontId="0" fillId="6" borderId="0" xfId="0" applyFill="1" applyAlignment="1">
      <alignment horizontal="center" vertical="center" wrapText="1"/>
    </xf>
    <xf numFmtId="0" fontId="0" fillId="6" borderId="1" xfId="0" applyFill="1" applyBorder="1" applyAlignment="1">
      <alignment horizontal="center" vertical="center" wrapText="1"/>
    </xf>
    <xf numFmtId="49" fontId="2" fillId="5" borderId="5" xfId="0" applyNumberFormat="1" applyFont="1" applyFill="1" applyBorder="1" applyAlignment="1" applyProtection="1">
      <alignment horizontal="left"/>
      <protection locked="0"/>
    </xf>
    <xf numFmtId="49" fontId="2" fillId="5" borderId="5" xfId="0" quotePrefix="1" applyNumberFormat="1" applyFont="1" applyFill="1" applyBorder="1" applyAlignment="1" applyProtection="1">
      <alignment horizontal="left"/>
      <protection locked="0"/>
    </xf>
    <xf numFmtId="0" fontId="22" fillId="0" borderId="0" xfId="0" applyFont="1" applyAlignment="1">
      <alignment horizontal="center"/>
    </xf>
    <xf numFmtId="0" fontId="1" fillId="3" borderId="3" xfId="0" applyFont="1" applyFill="1" applyBorder="1" applyAlignment="1">
      <alignment horizontal="center"/>
    </xf>
    <xf numFmtId="0" fontId="1" fillId="3" borderId="5" xfId="0" applyFont="1" applyFill="1" applyBorder="1" applyAlignment="1">
      <alignment horizontal="center"/>
    </xf>
    <xf numFmtId="0" fontId="1" fillId="3" borderId="7" xfId="0" applyFont="1" applyFill="1" applyBorder="1" applyAlignment="1">
      <alignment horizontal="center"/>
    </xf>
    <xf numFmtId="0" fontId="6" fillId="0" borderId="1" xfId="0" applyFont="1" applyBorder="1" applyAlignment="1">
      <alignment horizontal="center"/>
    </xf>
    <xf numFmtId="49" fontId="3" fillId="3" borderId="3" xfId="0" applyNumberFormat="1" applyFont="1" applyFill="1" applyBorder="1" applyAlignment="1" applyProtection="1">
      <alignment horizontal="center" wrapText="1"/>
      <protection locked="0"/>
    </xf>
    <xf numFmtId="49" fontId="3" fillId="3" borderId="5" xfId="0" applyNumberFormat="1" applyFont="1" applyFill="1" applyBorder="1" applyAlignment="1" applyProtection="1">
      <alignment horizontal="center" wrapText="1"/>
      <protection locked="0"/>
    </xf>
    <xf numFmtId="49" fontId="3" fillId="3" borderId="7" xfId="0" applyNumberFormat="1" applyFont="1" applyFill="1" applyBorder="1" applyAlignment="1" applyProtection="1">
      <alignment horizontal="center" wrapText="1"/>
      <protection locked="0"/>
    </xf>
    <xf numFmtId="0" fontId="10" fillId="0" borderId="2" xfId="0" applyFont="1" applyBorder="1" applyAlignment="1">
      <alignment horizontal="right"/>
    </xf>
    <xf numFmtId="0" fontId="10" fillId="0" borderId="20" xfId="0" applyFont="1" applyBorder="1" applyAlignment="1">
      <alignment horizontal="right"/>
    </xf>
    <xf numFmtId="6" fontId="2" fillId="0" borderId="3" xfId="0" applyNumberFormat="1" applyFont="1" applyBorder="1" applyAlignment="1">
      <alignment horizontal="center"/>
    </xf>
    <xf numFmtId="6" fontId="2" fillId="0" borderId="7" xfId="0" applyNumberFormat="1"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3" fillId="3" borderId="3" xfId="0" applyFont="1" applyFill="1" applyBorder="1" applyAlignment="1">
      <alignment horizontal="center" wrapText="1"/>
    </xf>
    <xf numFmtId="0" fontId="3" fillId="3" borderId="5" xfId="0" applyFont="1" applyFill="1" applyBorder="1" applyAlignment="1">
      <alignment horizontal="center" wrapText="1"/>
    </xf>
    <xf numFmtId="0" fontId="3" fillId="3" borderId="7" xfId="0" applyFont="1" applyFill="1" applyBorder="1" applyAlignment="1">
      <alignment horizontal="center" wrapText="1"/>
    </xf>
    <xf numFmtId="0" fontId="2" fillId="0" borderId="0" xfId="0" applyFont="1" applyAlignment="1">
      <alignment horizontal="left"/>
    </xf>
    <xf numFmtId="0" fontId="2" fillId="2" borderId="0" xfId="0" applyFont="1" applyFill="1" applyAlignment="1" applyProtection="1">
      <alignment horizontal="left"/>
      <protection locked="0"/>
    </xf>
    <xf numFmtId="0" fontId="5" fillId="12" borderId="3" xfId="1" applyFill="1" applyBorder="1" applyAlignment="1" applyProtection="1">
      <alignment horizontal="center" wrapText="1"/>
    </xf>
    <xf numFmtId="0" fontId="5" fillId="12" borderId="5" xfId="1" applyFill="1" applyBorder="1" applyAlignment="1" applyProtection="1">
      <alignment horizontal="center" wrapText="1"/>
    </xf>
    <xf numFmtId="0" fontId="5" fillId="12" borderId="7" xfId="1" applyFill="1" applyBorder="1" applyAlignment="1" applyProtection="1">
      <alignment horizontal="center" wrapText="1"/>
    </xf>
    <xf numFmtId="0" fontId="5" fillId="4" borderId="0" xfId="1" applyFill="1" applyBorder="1" applyAlignment="1" applyProtection="1">
      <alignment horizontal="left" wrapText="1"/>
      <protection locked="0"/>
    </xf>
    <xf numFmtId="0" fontId="2" fillId="0" borderId="0" xfId="0" applyFont="1" applyAlignment="1" applyProtection="1">
      <alignment horizontal="left"/>
      <protection locked="0"/>
    </xf>
    <xf numFmtId="0" fontId="2" fillId="2" borderId="1" xfId="0" applyFont="1" applyFill="1" applyBorder="1" applyAlignment="1" applyProtection="1">
      <alignment horizontal="left"/>
      <protection locked="0"/>
    </xf>
    <xf numFmtId="0" fontId="22" fillId="0" borderId="0" xfId="0" applyFont="1" applyAlignment="1">
      <alignment horizontal="left"/>
    </xf>
    <xf numFmtId="0" fontId="4" fillId="7" borderId="21"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23" xfId="0" applyFont="1" applyFill="1" applyBorder="1" applyAlignment="1">
      <alignment horizontal="center" vertical="center"/>
    </xf>
    <xf numFmtId="0" fontId="18" fillId="0" borderId="0" xfId="0" applyFont="1" applyAlignment="1">
      <alignment horizontal="center"/>
    </xf>
    <xf numFmtId="0" fontId="17" fillId="7" borderId="3" xfId="0" applyFont="1" applyFill="1" applyBorder="1" applyAlignment="1">
      <alignment horizontal="center"/>
    </xf>
    <xf numFmtId="0" fontId="17" fillId="7" borderId="5" xfId="0" applyFont="1" applyFill="1" applyBorder="1" applyAlignment="1">
      <alignment horizontal="center"/>
    </xf>
    <xf numFmtId="0" fontId="17" fillId="7" borderId="7" xfId="0" applyFont="1" applyFill="1" applyBorder="1" applyAlignment="1">
      <alignment horizontal="center"/>
    </xf>
    <xf numFmtId="0" fontId="15" fillId="0" borderId="0" xfId="0" applyFont="1" applyAlignment="1">
      <alignment horizontal="left"/>
    </xf>
    <xf numFmtId="0" fontId="10" fillId="0" borderId="0" xfId="0" applyFont="1" applyAlignment="1">
      <alignment horizontal="left"/>
    </xf>
    <xf numFmtId="0" fontId="9" fillId="2" borderId="0" xfId="0" applyFont="1" applyFill="1"/>
    <xf numFmtId="0" fontId="0" fillId="2" borderId="0" xfId="0" applyFill="1"/>
    <xf numFmtId="0" fontId="0" fillId="2" borderId="1" xfId="0" applyFill="1" applyBorder="1"/>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44" fillId="0" borderId="3" xfId="1" applyFont="1" applyFill="1" applyBorder="1" applyAlignment="1" applyProtection="1">
      <alignment horizontal="center" vertical="center" wrapText="1"/>
    </xf>
    <xf numFmtId="0" fontId="44" fillId="0" borderId="5" xfId="1" applyFont="1" applyFill="1" applyBorder="1" applyAlignment="1" applyProtection="1">
      <alignment horizontal="center" vertical="center" wrapText="1"/>
    </xf>
    <xf numFmtId="0" fontId="44" fillId="0" borderId="7" xfId="1" applyFont="1" applyFill="1" applyBorder="1" applyAlignment="1" applyProtection="1">
      <alignment horizontal="center" vertical="center" wrapText="1"/>
    </xf>
    <xf numFmtId="0" fontId="1" fillId="11" borderId="0" xfId="0" applyFont="1" applyFill="1" applyAlignment="1">
      <alignment horizontal="center"/>
    </xf>
    <xf numFmtId="0" fontId="10" fillId="0" borderId="0" xfId="0" applyFont="1" applyAlignment="1">
      <alignment horizontal="center" wrapText="1"/>
    </xf>
    <xf numFmtId="49" fontId="2" fillId="5" borderId="17" xfId="0" applyNumberFormat="1" applyFont="1" applyFill="1" applyBorder="1" applyAlignment="1" applyProtection="1">
      <alignment horizontal="left" wrapText="1"/>
      <protection locked="0"/>
    </xf>
    <xf numFmtId="49" fontId="2" fillId="5" borderId="18" xfId="0" applyNumberFormat="1" applyFont="1" applyFill="1" applyBorder="1" applyAlignment="1" applyProtection="1">
      <alignment horizontal="left" wrapText="1"/>
      <protection locked="0"/>
    </xf>
    <xf numFmtId="49" fontId="2" fillId="5" borderId="19" xfId="0" applyNumberFormat="1" applyFont="1" applyFill="1" applyBorder="1" applyAlignment="1" applyProtection="1">
      <alignment horizontal="left" wrapText="1"/>
      <protection locked="0"/>
    </xf>
    <xf numFmtId="0" fontId="10" fillId="0" borderId="0" xfId="0" applyFont="1" applyAlignment="1">
      <alignment horizontal="right"/>
    </xf>
    <xf numFmtId="165" fontId="1" fillId="11" borderId="1" xfId="0" applyNumberFormat="1" applyFont="1" applyFill="1" applyBorder="1" applyAlignment="1">
      <alignment horizontal="center"/>
    </xf>
    <xf numFmtId="166" fontId="2" fillId="2" borderId="3" xfId="0" applyNumberFormat="1" applyFont="1" applyFill="1" applyBorder="1" applyAlignment="1" applyProtection="1">
      <alignment horizontal="center"/>
      <protection locked="0"/>
    </xf>
    <xf numFmtId="166" fontId="2" fillId="2" borderId="5" xfId="0" applyNumberFormat="1" applyFont="1" applyFill="1" applyBorder="1" applyAlignment="1" applyProtection="1">
      <alignment horizontal="center"/>
      <protection locked="0"/>
    </xf>
    <xf numFmtId="166" fontId="2" fillId="2" borderId="7" xfId="0" applyNumberFormat="1" applyFont="1" applyFill="1" applyBorder="1" applyAlignment="1" applyProtection="1">
      <alignment horizontal="center"/>
      <protection locked="0"/>
    </xf>
    <xf numFmtId="0" fontId="2" fillId="4" borderId="21" xfId="0" applyFont="1" applyFill="1" applyBorder="1" applyAlignment="1" applyProtection="1">
      <alignment horizontal="left" vertical="top" wrapText="1"/>
      <protection locked="0"/>
    </xf>
    <xf numFmtId="0" fontId="0" fillId="4" borderId="22" xfId="0" applyFill="1" applyBorder="1" applyAlignment="1" applyProtection="1">
      <alignment horizontal="left" vertical="top" wrapText="1"/>
      <protection locked="0"/>
    </xf>
    <xf numFmtId="0" fontId="0" fillId="4" borderId="23" xfId="0" applyFill="1"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6" xfId="0" applyFill="1" applyBorder="1" applyAlignment="1" applyProtection="1">
      <alignment horizontal="left" vertical="top" wrapText="1"/>
      <protection locked="0"/>
    </xf>
    <xf numFmtId="0" fontId="0" fillId="2" borderId="1" xfId="0" applyFill="1" applyBorder="1" applyAlignment="1">
      <alignment horizontal="left"/>
    </xf>
    <xf numFmtId="0" fontId="2" fillId="2" borderId="24" xfId="0" applyFont="1" applyFill="1" applyBorder="1" applyAlignment="1" applyProtection="1">
      <alignment horizontal="left"/>
      <protection locked="0"/>
    </xf>
    <xf numFmtId="0" fontId="2" fillId="2" borderId="1" xfId="0" applyFont="1" applyFill="1" applyBorder="1" applyAlignment="1" applyProtection="1">
      <alignment horizontal="center"/>
      <protection locked="0"/>
    </xf>
    <xf numFmtId="0" fontId="24" fillId="0" borderId="0" xfId="0" applyFont="1" applyAlignment="1">
      <alignment horizontal="right"/>
    </xf>
    <xf numFmtId="0" fontId="24" fillId="0" borderId="0" xfId="0" applyFont="1"/>
    <xf numFmtId="9" fontId="2" fillId="2" borderId="3" xfId="0" applyNumberFormat="1" applyFont="1" applyFill="1" applyBorder="1" applyAlignment="1">
      <alignment horizontal="center"/>
    </xf>
    <xf numFmtId="9" fontId="2" fillId="2" borderId="7" xfId="0" applyNumberFormat="1" applyFont="1" applyFill="1" applyBorder="1" applyAlignment="1">
      <alignment horizontal="center"/>
    </xf>
    <xf numFmtId="9" fontId="2" fillId="2" borderId="3" xfId="0" applyNumberFormat="1" applyFont="1" applyFill="1" applyBorder="1" applyAlignment="1" applyProtection="1">
      <alignment horizontal="center"/>
      <protection locked="0"/>
    </xf>
    <xf numFmtId="9" fontId="2" fillId="2" borderId="7" xfId="0" applyNumberFormat="1" applyFont="1" applyFill="1" applyBorder="1" applyAlignment="1" applyProtection="1">
      <alignment horizontal="center"/>
      <protection locked="0"/>
    </xf>
    <xf numFmtId="0" fontId="1" fillId="0" borderId="0" xfId="0" applyFont="1" applyAlignment="1">
      <alignment horizontal="center"/>
    </xf>
    <xf numFmtId="0" fontId="23" fillId="0" borderId="0" xfId="0" applyFont="1" applyAlignment="1">
      <alignment horizontal="left" vertical="top" wrapText="1"/>
    </xf>
    <xf numFmtId="0" fontId="2" fillId="2" borderId="3"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164" fontId="10" fillId="2" borderId="3" xfId="0" applyNumberFormat="1" applyFont="1" applyFill="1" applyBorder="1" applyAlignment="1">
      <alignment horizontal="center"/>
    </xf>
    <xf numFmtId="164" fontId="10" fillId="2" borderId="7" xfId="0" applyNumberFormat="1" applyFont="1" applyFill="1" applyBorder="1" applyAlignment="1">
      <alignment horizontal="center"/>
    </xf>
    <xf numFmtId="0" fontId="25" fillId="0" borderId="2" xfId="1" applyFont="1" applyBorder="1" applyAlignment="1" applyProtection="1">
      <alignment horizontal="left"/>
    </xf>
    <xf numFmtId="0" fontId="5" fillId="0" borderId="2" xfId="1" applyBorder="1" applyAlignment="1" applyProtection="1">
      <alignment horizontal="left"/>
    </xf>
    <xf numFmtId="0" fontId="11" fillId="0" borderId="0" xfId="0" applyFont="1" applyAlignment="1">
      <alignment horizontal="right"/>
    </xf>
    <xf numFmtId="0" fontId="10" fillId="0" borderId="6" xfId="0" applyFont="1" applyBorder="1" applyAlignment="1">
      <alignment horizontal="right"/>
    </xf>
    <xf numFmtId="0" fontId="1" fillId="0" borderId="0" xfId="0" applyFont="1" applyAlignment="1">
      <alignment horizontal="left" vertical="center" wrapText="1"/>
    </xf>
    <xf numFmtId="0" fontId="10" fillId="0" borderId="0" xfId="0" applyFont="1" applyAlignment="1">
      <alignment horizontal="left" vertical="center" wrapText="1"/>
    </xf>
    <xf numFmtId="0" fontId="1" fillId="11" borderId="0" xfId="0" applyFont="1" applyFill="1" applyAlignment="1">
      <alignment horizontal="center" wrapText="1"/>
    </xf>
    <xf numFmtId="166" fontId="1" fillId="11" borderId="0" xfId="0" applyNumberFormat="1" applyFont="1" applyFill="1" applyAlignment="1">
      <alignment horizontal="center" wrapText="1"/>
    </xf>
    <xf numFmtId="0" fontId="28" fillId="0" borderId="31" xfId="0" applyFont="1" applyBorder="1" applyAlignment="1">
      <alignment horizontal="left" wrapText="1"/>
    </xf>
    <xf numFmtId="0" fontId="28" fillId="0" borderId="0" xfId="0" applyFont="1" applyAlignment="1">
      <alignment horizontal="left" wrapText="1"/>
    </xf>
    <xf numFmtId="0" fontId="37" fillId="2" borderId="0" xfId="0" applyFont="1" applyFill="1" applyAlignment="1">
      <alignment horizontal="left" vertical="top" wrapText="1"/>
    </xf>
    <xf numFmtId="0" fontId="36" fillId="0" borderId="0" xfId="0" applyFont="1" applyAlignment="1">
      <alignment horizontal="center" vertical="top" wrapText="1"/>
    </xf>
    <xf numFmtId="0" fontId="33" fillId="2" borderId="0" xfId="0" applyFont="1" applyFill="1" applyAlignment="1">
      <alignment horizontal="left" vertical="top" wrapText="1"/>
    </xf>
    <xf numFmtId="0" fontId="33" fillId="2" borderId="0" xfId="0" applyFont="1" applyFill="1" applyAlignment="1">
      <alignment horizontal="left" vertical="top"/>
    </xf>
    <xf numFmtId="0" fontId="9" fillId="9" borderId="0" xfId="0" applyFont="1" applyFill="1" applyAlignment="1">
      <alignment horizontal="left" vertical="top" wrapText="1"/>
    </xf>
    <xf numFmtId="0" fontId="49" fillId="9" borderId="0" xfId="0" applyFont="1" applyFill="1" applyAlignment="1">
      <alignment horizontal="left" vertical="top" wrapText="1"/>
    </xf>
    <xf numFmtId="0" fontId="32" fillId="0" borderId="0" xfId="0" applyFont="1" applyAlignment="1">
      <alignment horizontal="center"/>
    </xf>
    <xf numFmtId="0" fontId="34" fillId="0" borderId="0" xfId="0" applyFont="1" applyAlignment="1">
      <alignment horizontal="center"/>
    </xf>
    <xf numFmtId="0" fontId="33" fillId="3" borderId="3"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3" xfId="0" applyFont="1" applyFill="1" applyBorder="1" applyAlignment="1">
      <alignment horizontal="left" vertical="center"/>
    </xf>
    <xf numFmtId="0" fontId="33" fillId="3" borderId="5" xfId="0" applyFont="1" applyFill="1" applyBorder="1" applyAlignment="1">
      <alignment horizontal="left" vertical="center"/>
    </xf>
    <xf numFmtId="0" fontId="33" fillId="0" borderId="0" xfId="0" applyFont="1" applyAlignment="1">
      <alignment horizontal="left"/>
    </xf>
    <xf numFmtId="0" fontId="35" fillId="9" borderId="0" xfId="1" applyFont="1" applyFill="1" applyAlignment="1" applyProtection="1">
      <alignment horizontal="left"/>
    </xf>
    <xf numFmtId="0" fontId="33" fillId="7" borderId="0" xfId="0" applyFont="1" applyFill="1" applyAlignment="1">
      <alignment horizontal="left" wrapText="1"/>
    </xf>
    <xf numFmtId="0" fontId="33" fillId="4" borderId="0" xfId="1" applyFont="1" applyFill="1" applyBorder="1" applyAlignment="1" applyProtection="1">
      <alignment horizontal="left" vertical="top" wrapText="1"/>
    </xf>
    <xf numFmtId="0" fontId="32" fillId="2" borderId="0" xfId="0" applyFont="1" applyFill="1" applyAlignment="1">
      <alignment horizontal="left" wrapText="1"/>
    </xf>
    <xf numFmtId="0" fontId="33" fillId="2" borderId="0" xfId="0" applyFont="1" applyFill="1" applyAlignment="1">
      <alignment horizontal="left" wrapText="1"/>
    </xf>
    <xf numFmtId="0" fontId="33" fillId="2" borderId="0" xfId="1" applyFont="1" applyFill="1" applyBorder="1" applyAlignment="1" applyProtection="1">
      <alignment horizontal="left" vertical="top" wrapText="1"/>
    </xf>
    <xf numFmtId="0" fontId="33" fillId="9" borderId="0" xfId="1" applyFont="1" applyFill="1" applyAlignment="1" applyProtection="1">
      <alignment horizontal="left"/>
    </xf>
    <xf numFmtId="0" fontId="42" fillId="9" borderId="0" xfId="1" applyFont="1" applyFill="1" applyAlignment="1" applyProtection="1">
      <alignment horizontal="left"/>
    </xf>
    <xf numFmtId="0" fontId="35" fillId="10" borderId="0" xfId="1" applyFont="1" applyFill="1" applyAlignment="1" applyProtection="1">
      <alignment horizontal="left"/>
    </xf>
    <xf numFmtId="0" fontId="33" fillId="9" borderId="0" xfId="0" applyFont="1" applyFill="1" applyAlignment="1">
      <alignment horizontal="left" wrapText="1"/>
    </xf>
    <xf numFmtId="0" fontId="33" fillId="2" borderId="31" xfId="1" applyFont="1" applyFill="1" applyBorder="1" applyAlignment="1" applyProtection="1">
      <alignment horizontal="left" vertical="top" wrapText="1"/>
    </xf>
    <xf numFmtId="0" fontId="33" fillId="2" borderId="0" xfId="1" applyFont="1" applyFill="1" applyAlignment="1" applyProtection="1">
      <alignment horizontal="left" vertical="top" wrapText="1"/>
    </xf>
    <xf numFmtId="0" fontId="33" fillId="2" borderId="0" xfId="0" applyFont="1" applyFill="1" applyAlignment="1">
      <alignment horizontal="left"/>
    </xf>
    <xf numFmtId="0" fontId="33" fillId="10" borderId="0" xfId="1" applyFont="1" applyFill="1" applyAlignment="1" applyProtection="1">
      <alignment horizontal="left" wrapText="1"/>
    </xf>
    <xf numFmtId="0" fontId="33" fillId="10" borderId="0" xfId="0" applyFont="1" applyFill="1" applyAlignment="1">
      <alignment horizontal="left" wrapText="1"/>
    </xf>
    <xf numFmtId="0" fontId="33" fillId="10" borderId="0" xfId="0" applyFont="1" applyFill="1" applyAlignment="1">
      <alignment horizontal="left"/>
    </xf>
    <xf numFmtId="0" fontId="33" fillId="8" borderId="0" xfId="1" applyFont="1" applyFill="1" applyAlignment="1" applyProtection="1">
      <alignment horizontal="left" wrapText="1"/>
    </xf>
    <xf numFmtId="0" fontId="33" fillId="3" borderId="25" xfId="0" applyFont="1" applyFill="1" applyBorder="1" applyAlignment="1">
      <alignment horizontal="left" vertical="center"/>
    </xf>
    <xf numFmtId="0" fontId="33" fillId="3" borderId="26" xfId="0" applyFont="1" applyFill="1" applyBorder="1" applyAlignment="1">
      <alignment horizontal="left" vertical="center"/>
    </xf>
    <xf numFmtId="0" fontId="32" fillId="3" borderId="28" xfId="0" applyFont="1" applyFill="1" applyBorder="1" applyAlignment="1">
      <alignment horizontal="center"/>
    </xf>
    <xf numFmtId="0" fontId="32" fillId="3" borderId="29" xfId="0" applyFont="1" applyFill="1" applyBorder="1" applyAlignment="1">
      <alignment horizontal="center"/>
    </xf>
    <xf numFmtId="0" fontId="32" fillId="3" borderId="30" xfId="0" applyFont="1" applyFill="1" applyBorder="1" applyAlignment="1">
      <alignment horizontal="center"/>
    </xf>
    <xf numFmtId="0" fontId="35" fillId="3" borderId="3" xfId="1" applyFont="1" applyFill="1" applyBorder="1" applyAlignment="1" applyProtection="1">
      <alignment horizontal="left" vertical="center" wrapText="1"/>
    </xf>
    <xf numFmtId="0" fontId="35" fillId="3" borderId="5" xfId="1" applyFont="1" applyFill="1" applyBorder="1" applyAlignment="1" applyProtection="1">
      <alignment horizontal="left" vertical="center" wrapText="1"/>
    </xf>
    <xf numFmtId="0" fontId="35" fillId="3" borderId="27" xfId="1" applyFont="1" applyFill="1" applyBorder="1" applyAlignment="1" applyProtection="1">
      <alignment horizontal="left" vertical="center" wrapText="1"/>
    </xf>
  </cellXfs>
  <cellStyles count="5">
    <cellStyle name="Comma" xfId="3" builtinId="3"/>
    <cellStyle name="Currency" xfId="4" builtinId="4"/>
    <cellStyle name="Hyperlink" xfId="1" builtinId="8"/>
    <cellStyle name="Normal" xfId="0" builtinId="0"/>
    <cellStyle name="Normal 2" xfId="2" xr:uid="{1419AF1F-EA2D-498B-8F9A-7FE77024F859}"/>
  </cellStyles>
  <dxfs count="0"/>
  <tableStyles count="0" defaultTableStyle="TableStyleMedium2" defaultPivotStyle="PivotStyleLight16"/>
  <colors>
    <mruColors>
      <color rgb="FF3333FF"/>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698500</xdr:colOff>
          <xdr:row>27</xdr:row>
          <xdr:rowOff>260350</xdr:rowOff>
        </xdr:from>
        <xdr:to>
          <xdr:col>1</xdr:col>
          <xdr:colOff>933450</xdr:colOff>
          <xdr:row>27</xdr:row>
          <xdr:rowOff>552450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1276350</xdr:colOff>
          <xdr:row>27</xdr:row>
          <xdr:rowOff>260350</xdr:rowOff>
        </xdr:from>
        <xdr:to>
          <xdr:col>9</xdr:col>
          <xdr:colOff>1536700</xdr:colOff>
          <xdr:row>28</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12</xdr:row>
          <xdr:rowOff>57150</xdr:rowOff>
        </xdr:from>
        <xdr:to>
          <xdr:col>8</xdr:col>
          <xdr:colOff>1162050</xdr:colOff>
          <xdr:row>13</xdr:row>
          <xdr:rowOff>355600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698500</xdr:colOff>
          <xdr:row>28</xdr:row>
          <xdr:rowOff>260350</xdr:rowOff>
        </xdr:from>
        <xdr:to>
          <xdr:col>1</xdr:col>
          <xdr:colOff>933450</xdr:colOff>
          <xdr:row>28</xdr:row>
          <xdr:rowOff>552450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1143000</xdr:colOff>
          <xdr:row>28</xdr:row>
          <xdr:rowOff>241300</xdr:rowOff>
        </xdr:from>
        <xdr:to>
          <xdr:col>5</xdr:col>
          <xdr:colOff>1504950</xdr:colOff>
          <xdr:row>29</xdr:row>
          <xdr:rowOff>57150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1136650</xdr:colOff>
          <xdr:row>27</xdr:row>
          <xdr:rowOff>146050</xdr:rowOff>
        </xdr:from>
        <xdr:to>
          <xdr:col>5</xdr:col>
          <xdr:colOff>1581150</xdr:colOff>
          <xdr:row>28</xdr:row>
          <xdr:rowOff>88900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1276350</xdr:colOff>
          <xdr:row>28</xdr:row>
          <xdr:rowOff>260350</xdr:rowOff>
        </xdr:from>
        <xdr:to>
          <xdr:col>9</xdr:col>
          <xdr:colOff>1536700</xdr:colOff>
          <xdr:row>29</xdr:row>
          <xdr:rowOff>57150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13</xdr:row>
          <xdr:rowOff>495300</xdr:rowOff>
        </xdr:from>
        <xdr:to>
          <xdr:col>8</xdr:col>
          <xdr:colOff>1193800</xdr:colOff>
          <xdr:row>14</xdr:row>
          <xdr:rowOff>450850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14</xdr:row>
          <xdr:rowOff>495300</xdr:rowOff>
        </xdr:from>
        <xdr:to>
          <xdr:col>8</xdr:col>
          <xdr:colOff>1193800</xdr:colOff>
          <xdr:row>15</xdr:row>
          <xdr:rowOff>450850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15</xdr:row>
          <xdr:rowOff>495300</xdr:rowOff>
        </xdr:from>
        <xdr:to>
          <xdr:col>8</xdr:col>
          <xdr:colOff>1193800</xdr:colOff>
          <xdr:row>16</xdr:row>
          <xdr:rowOff>400050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298450</xdr:colOff>
          <xdr:row>38</xdr:row>
          <xdr:rowOff>76200</xdr:rowOff>
        </xdr:from>
        <xdr:to>
          <xdr:col>3</xdr:col>
          <xdr:colOff>76200</xdr:colOff>
          <xdr:row>40</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38</xdr:row>
          <xdr:rowOff>76200</xdr:rowOff>
        </xdr:from>
        <xdr:to>
          <xdr:col>4</xdr:col>
          <xdr:colOff>69850</xdr:colOff>
          <xdr:row>40</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27</xdr:row>
          <xdr:rowOff>69850</xdr:rowOff>
        </xdr:from>
        <xdr:to>
          <xdr:col>1</xdr:col>
          <xdr:colOff>571500</xdr:colOff>
          <xdr:row>29</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28</xdr:row>
          <xdr:rowOff>146050</xdr:rowOff>
        </xdr:from>
        <xdr:to>
          <xdr:col>1</xdr:col>
          <xdr:colOff>571500</xdr:colOff>
          <xdr:row>30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69850</xdr:rowOff>
        </xdr:from>
        <xdr:to>
          <xdr:col>6</xdr:col>
          <xdr:colOff>50800</xdr:colOff>
          <xdr:row>29</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28</xdr:row>
          <xdr:rowOff>146050</xdr:rowOff>
        </xdr:from>
        <xdr:to>
          <xdr:col>6</xdr:col>
          <xdr:colOff>50800</xdr:colOff>
          <xdr:row>30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27</xdr:row>
          <xdr:rowOff>69850</xdr:rowOff>
        </xdr:from>
        <xdr:to>
          <xdr:col>11</xdr:col>
          <xdr:colOff>38100</xdr:colOff>
          <xdr:row>29</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28</xdr:row>
          <xdr:rowOff>146050</xdr:rowOff>
        </xdr:from>
        <xdr:to>
          <xdr:col>11</xdr:col>
          <xdr:colOff>38100</xdr:colOff>
          <xdr:row>30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11</xdr:row>
          <xdr:rowOff>12700</xdr:rowOff>
        </xdr:from>
        <xdr:to>
          <xdr:col>8</xdr:col>
          <xdr:colOff>488950</xdr:colOff>
          <xdr:row>13</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107950</xdr:rowOff>
        </xdr:from>
        <xdr:to>
          <xdr:col>8</xdr:col>
          <xdr:colOff>488950</xdr:colOff>
          <xdr:row>14</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12700</xdr:rowOff>
        </xdr:from>
        <xdr:to>
          <xdr:col>8</xdr:col>
          <xdr:colOff>488950</xdr:colOff>
          <xdr:row>15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15</xdr:row>
          <xdr:rowOff>12700</xdr:rowOff>
        </xdr:from>
        <xdr:to>
          <xdr:col>8</xdr:col>
          <xdr:colOff>488950</xdr:colOff>
          <xdr:row>16</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55</xdr:row>
          <xdr:rowOff>69850</xdr:rowOff>
        </xdr:from>
        <xdr:to>
          <xdr:col>4</xdr:col>
          <xdr:colOff>209550</xdr:colOff>
          <xdr:row>55</xdr:row>
          <xdr:rowOff>298450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56</xdr:row>
          <xdr:rowOff>12700</xdr:rowOff>
        </xdr:from>
        <xdr:to>
          <xdr:col>4</xdr:col>
          <xdr:colOff>203200</xdr:colOff>
          <xdr:row>56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57</xdr:row>
          <xdr:rowOff>69850</xdr:rowOff>
        </xdr:from>
        <xdr:to>
          <xdr:col>4</xdr:col>
          <xdr:colOff>209550</xdr:colOff>
          <xdr:row>57</xdr:row>
          <xdr:rowOff>285750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58</xdr:row>
          <xdr:rowOff>38100</xdr:rowOff>
        </xdr:from>
        <xdr:to>
          <xdr:col>4</xdr:col>
          <xdr:colOff>133350</xdr:colOff>
          <xdr:row>58</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a Dolores S Del Rosario" id="{6B460D0C-8F14-4984-BCDB-3789F30F7779}" userId="S::msdelros@AD.UCI.EDU::fa621dc2-0205-4d59-8348-3a97bc417a67"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41" dT="2025-03-20T19:03:16.43" personId="{6B460D0C-8F14-4984-BCDB-3789F30F7779}" id="{8E48D546-56BC-45AF-9E21-85B75B78F23D}">
    <text>Submit a UCI Alcohol Request Form (at least 20 business days in advance) to UCI Dining at food@uci.edu. If the event is off-campus with 10 or more attendees, a permit is required (see flow chart for details). Note:  Alcohol cannot be charged to Federal or State Funds.</text>
    <extLst>
      <x:ext xmlns:xltc2="http://schemas.microsoft.com/office/spreadsheetml/2020/threadedcomments2" uri="{F7C98A9C-CBB3-438F-8F68-D28B6AF4A901}">
        <xltc2:checksum>607180148</xltc2:checksum>
        <xltc2:hyperlink startIndex="90" length="12" url="food@uci.edu"/>
      </x:ext>
    </extLs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microsoft.com/office/2017/10/relationships/threadedComment" Target="../threadedComments/threadedComment1.xml"/><Relationship Id="rId3" Type="http://schemas.openxmlformats.org/officeDocument/2006/relationships/hyperlink" Target="https://accounting.uci.edu/ap/supporting-docs/index.php"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omments" Target="../comments1.xml"/><Relationship Id="rId2" Type="http://schemas.openxmlformats.org/officeDocument/2006/relationships/hyperlink" Target="https://food.uci.edu/alcohol-policies/" TargetMode="External"/><Relationship Id="rId16" Type="http://schemas.openxmlformats.org/officeDocument/2006/relationships/ctrlProp" Target="../ctrlProps/ctrlProp10.xml"/><Relationship Id="rId1" Type="http://schemas.openxmlformats.org/officeDocument/2006/relationships/hyperlink" Target="https://accounting.uci.edu/ap/travel/entertainment/reimbursable.php"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hyperlink" Target="https://bpb-us-e2.wpmucdn.com/sites.uci.edu/dist/f/5660/files/2024/09/Alcohol-Request-Form-Fillable-Updated-9-10-24.pdf" TargetMode="Externa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hyperlink" Target="https://food.uci.edu/alcohol-policies/" TargetMode="Externa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hyperlink" Target="https://portal.uci.edu/uPortal/p/webproxy-cms-file-view.ctf1/max/render.uP?pP_cmsUri=public%2FKFS%2FInstructions%2FHowToQuickStartBasics.xml" TargetMode="External"/><Relationship Id="rId6" Type="http://schemas.openxmlformats.org/officeDocument/2006/relationships/vmlDrawing" Target="../drawings/vmlDrawing2.vml"/><Relationship Id="rId11" Type="http://schemas.openxmlformats.org/officeDocument/2006/relationships/ctrlProp" Target="../ctrlProps/ctrlProp15.xml"/><Relationship Id="rId5" Type="http://schemas.openxmlformats.org/officeDocument/2006/relationships/drawing" Target="../drawings/drawing2.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printerSettings" Target="../printerSettings/printerSettings3.bin"/><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hyperlink" Target="https://documents.ellucid.com/ucipolicy/policy/1707930695.4091_508.pdf?Expires=1736292090&amp;Signature=Z~esvU3~zGope8gxWWz8op4I0o~Q0d48HT~rpK8eA~UawMv9BHIz3hvq0UR2yguav~cStNV3lGcYtP~9AvmhGCgkqfG6vNOso-V7rI~oR59TWsPPVZqIO4wu89aU5zM2G1BUlCou~sz7dcAwipni1FGAeHn3cMTbjVCpDG3vlHnYl~Pfycwee6-Fsd8WW9GCy6o7lANA8SCeUZHK7GZu6F5LUjdakFGxl-Jjum117lvR-PLocpXh9VC7ZAONwf04~qqNeRdixRmGsqVht27si~TAzd-gPJwODOFHOrFJr3I2oPspnpSFazytw57otjKepzCNRSs7qJ~VdECMUff5Fg__&amp;Key-Pair-Id=APKAI3GMPUVUGF5PTRQQ" TargetMode="External"/><Relationship Id="rId13" Type="http://schemas.openxmlformats.org/officeDocument/2006/relationships/hyperlink" Target="https://www.accounting.uci.edu/ap/travel/reimbursement/approval.php" TargetMode="External"/><Relationship Id="rId18" Type="http://schemas.openxmlformats.org/officeDocument/2006/relationships/hyperlink" Target="https://accounting.uci.edu/ap/travel/entertainment/reimbursable.php" TargetMode="External"/><Relationship Id="rId3" Type="http://schemas.openxmlformats.org/officeDocument/2006/relationships/hyperlink" Target="https://www.accounting.uci.edu/ap/travel/reimbursement/approval.php" TargetMode="External"/><Relationship Id="rId21" Type="http://schemas.openxmlformats.org/officeDocument/2006/relationships/hyperlink" Target="https://accounting.uci.edu/ap/travel/entertainment/reimbursable.php" TargetMode="External"/><Relationship Id="rId7" Type="http://schemas.openxmlformats.org/officeDocument/2006/relationships/hyperlink" Target="https://policy.ucop.edu/doc/3420364/BFB-BUS-79" TargetMode="External"/><Relationship Id="rId12" Type="http://schemas.openxmlformats.org/officeDocument/2006/relationships/hyperlink" Target="https://docs.google.com/spreadsheets/d/1qVxQCEECtFowH9hImw59RaRI8FRFij1EPhGjsNP9UkE/edit" TargetMode="External"/><Relationship Id="rId17" Type="http://schemas.openxmlformats.org/officeDocument/2006/relationships/hyperlink" Target="https://ucipolicy.ellucid.com/documents/view/47/?security=17810750db45b60c012edc42bce49c588c68717f" TargetMode="External"/><Relationship Id="rId2" Type="http://schemas.openxmlformats.org/officeDocument/2006/relationships/hyperlink" Target="https://food.uci.edu/catering/" TargetMode="External"/><Relationship Id="rId16" Type="http://schemas.openxmlformats.org/officeDocument/2006/relationships/hyperlink" Target="https://ucipolicy.ellucid.com/documents/view/129/?security=f7d5680da862c60696ce85dcc2b561376fd6056e" TargetMode="External"/><Relationship Id="rId20" Type="http://schemas.openxmlformats.org/officeDocument/2006/relationships/hyperlink" Target="https://accounting.uci.edu/ap/travel/entertainment/reimbursable.php" TargetMode="External"/><Relationship Id="rId1" Type="http://schemas.openxmlformats.org/officeDocument/2006/relationships/hyperlink" Target="http://www.accounting.uci.edu/supportingdocs/index.html" TargetMode="External"/><Relationship Id="rId6" Type="http://schemas.openxmlformats.org/officeDocument/2006/relationships/hyperlink" Target="https://documents.ellucid.com/ucipolicy/policy/1727987900.7188_1005.pdf?Expires=1736291598&amp;Signature=UraWcl~3w3JEv6t6tPPYNdcJn7bv2qc-tjznQP-IVNbwRlJfSuXwUwnGD1pFdE1RGjJtxonZpz484pA2TBACW24XjQBZJGcykrz2UI29FCNR7zSgTxIdbvayyQsBqaudr35v6weye4TBNIX2MCovxp3nwlnf91~ySV7meQyP~0RxSEag22jo8CZxtN2i9dslKIt-J4uVve9P2lbOyVWhlH-3Pqq~yvtksBjLYttGLQxrEreswjqoP99PUcru7WZos5~6Os2QMAcV6GM21HoIdFi~iJuQK3in~peeM2mnpxlsBduoj2Ot67ahil~vWTvDyOlQ-GEdlXwOm9BMdUvJNw__&amp;Key-Pair-Id=APKAI3GMPUVUGF5PTRQQ" TargetMode="External"/><Relationship Id="rId11" Type="http://schemas.openxmlformats.org/officeDocument/2006/relationships/hyperlink" Target="https://www.google.com/url?client=internal-element-cse&amp;cx=08c72d87c5d612b80&amp;q=https://procurement.uci.edu/_files/documents/procurement/kfs-payment-decision-tree.pdf&amp;sa=U&amp;ved=2ahUKEwiKpvvO2v2KAxXcH0QIHWSIDrsQFnoECAkQAQ&amp;usg=AOvVaw1-JA1o4sewMfM8DcrXZE8W&amp;fexp=72821495,72821494" TargetMode="External"/><Relationship Id="rId24" Type="http://schemas.openxmlformats.org/officeDocument/2006/relationships/printerSettings" Target="../printerSettings/printerSettings4.bin"/><Relationship Id="rId5" Type="http://schemas.openxmlformats.org/officeDocument/2006/relationships/hyperlink" Target="https://policy.ucop.edu/doc/3420354/BFB-G-42" TargetMode="External"/><Relationship Id="rId15" Type="http://schemas.openxmlformats.org/officeDocument/2006/relationships/hyperlink" Target="https://www.accounting.uci.edu/ap/travel/entertainment/meal-maximum.php" TargetMode="External"/><Relationship Id="rId23" Type="http://schemas.openxmlformats.org/officeDocument/2006/relationships/hyperlink" Target="https://accounting.uci.edu/ap/travel/entertainment/reimbursable.php" TargetMode="External"/><Relationship Id="rId10" Type="http://schemas.openxmlformats.org/officeDocument/2006/relationships/hyperlink" Target="https://food.uci.edu/files/2024/08/Alcohol-Request-Rev.-07-16-24.pdf" TargetMode="External"/><Relationship Id="rId19" Type="http://schemas.openxmlformats.org/officeDocument/2006/relationships/hyperlink" Target="https://accounting.uci.edu/ap/travel/entertainment/reimbursable.php" TargetMode="External"/><Relationship Id="rId4" Type="http://schemas.openxmlformats.org/officeDocument/2006/relationships/hyperlink" Target="https://policy.ucop.edu/doc/3420353/BFB-G-41" TargetMode="External"/><Relationship Id="rId9" Type="http://schemas.openxmlformats.org/officeDocument/2006/relationships/hyperlink" Target="https://food.uci.edu/files/2024/09/Alcohol-Form-Flow-Chart-10-9-19.pdf" TargetMode="External"/><Relationship Id="rId14" Type="http://schemas.openxmlformats.org/officeDocument/2006/relationships/hyperlink" Target="https://www.policies.uci.edu/policies/files/BUS--79-Expenditures-for-Business-Meeting,-Entertainment,-and-Other-Occasions.pdf" TargetMode="External"/><Relationship Id="rId22" Type="http://schemas.openxmlformats.org/officeDocument/2006/relationships/hyperlink" Target="https://accounting.uci.edu/ap/travel/entertainment/reimbursable.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CBA2C-E36C-41B9-804D-C238FAB9E3C5}">
  <sheetPr codeName="Sheet3">
    <tabColor rgb="FFFF0000"/>
    <pageSetUpPr autoPageBreaks="0" fitToPage="1"/>
  </sheetPr>
  <dimension ref="A1:O68"/>
  <sheetViews>
    <sheetView showGridLines="0" tabSelected="1" topLeftCell="A12" zoomScale="68" zoomScaleNormal="68" zoomScaleSheetLayoutView="96" workbookViewId="0">
      <selection activeCell="B15" sqref="B15:G15"/>
    </sheetView>
  </sheetViews>
  <sheetFormatPr defaultColWidth="8.81640625" defaultRowHeight="12.5" x14ac:dyDescent="0.25"/>
  <cols>
    <col min="1" max="1" width="26.26953125" customWidth="1"/>
    <col min="2" max="2" width="22" customWidth="1"/>
    <col min="3" max="3" width="25.90625" customWidth="1"/>
    <col min="4" max="4" width="22.26953125" customWidth="1"/>
    <col min="5" max="5" width="0.7265625" customWidth="1"/>
    <col min="6" max="6" width="26.54296875" customWidth="1"/>
    <col min="7" max="7" width="31.7265625" customWidth="1"/>
    <col min="8" max="8" width="29.1796875" customWidth="1"/>
    <col min="9" max="9" width="20.81640625" customWidth="1"/>
    <col min="10" max="10" width="27.90625" customWidth="1"/>
    <col min="11" max="11" width="23.54296875" customWidth="1"/>
    <col min="12" max="12" width="34.6328125" customWidth="1"/>
    <col min="13" max="13" width="36.453125" customWidth="1"/>
    <col min="14" max="14" width="28.81640625" customWidth="1"/>
  </cols>
  <sheetData>
    <row r="1" spans="1:13" ht="99.5" customHeight="1" x14ac:dyDescent="0.25">
      <c r="A1" s="174" t="e" vm="1">
        <v>#VALUE!</v>
      </c>
      <c r="B1" s="174"/>
      <c r="C1" s="174"/>
      <c r="D1" s="174"/>
      <c r="E1" s="174"/>
      <c r="F1" s="174"/>
      <c r="G1" s="174"/>
      <c r="H1" s="174"/>
      <c r="I1" s="174"/>
      <c r="J1" s="174"/>
      <c r="K1" s="174"/>
      <c r="L1" s="174"/>
      <c r="M1" s="174"/>
    </row>
    <row r="2" spans="1:13" ht="29.25" customHeight="1" x14ac:dyDescent="0.65">
      <c r="A2" s="190" t="s">
        <v>149</v>
      </c>
      <c r="B2" s="190"/>
      <c r="C2" s="190"/>
      <c r="D2" s="190"/>
      <c r="E2" s="190"/>
      <c r="F2" s="190"/>
      <c r="G2" s="190"/>
      <c r="H2" s="190"/>
      <c r="I2" s="190"/>
      <c r="J2" s="190"/>
      <c r="K2" s="190"/>
      <c r="L2" s="190"/>
      <c r="M2" s="190"/>
    </row>
    <row r="3" spans="1:13" ht="18.75" customHeight="1" x14ac:dyDescent="0.35">
      <c r="A3" s="191"/>
      <c r="B3" s="191"/>
      <c r="C3" s="191"/>
      <c r="D3" s="191"/>
      <c r="E3" s="191"/>
      <c r="F3" s="191"/>
      <c r="G3" s="191"/>
      <c r="H3" s="191"/>
      <c r="I3" s="191"/>
      <c r="J3" s="191"/>
      <c r="K3" s="191"/>
      <c r="L3" s="191"/>
      <c r="M3" s="191"/>
    </row>
    <row r="4" spans="1:13" ht="73.5" customHeight="1" x14ac:dyDescent="0.25">
      <c r="A4" s="192" t="s">
        <v>170</v>
      </c>
      <c r="B4" s="193"/>
      <c r="C4" s="193"/>
      <c r="D4" s="193"/>
      <c r="E4" s="193"/>
      <c r="F4" s="193"/>
      <c r="G4" s="193"/>
      <c r="H4" s="193"/>
      <c r="I4" s="193"/>
      <c r="J4" s="193"/>
      <c r="K4" s="193"/>
      <c r="L4" s="193"/>
      <c r="M4" s="194"/>
    </row>
    <row r="5" spans="1:13" ht="55.5" customHeight="1" x14ac:dyDescent="0.25">
      <c r="A5" s="213" t="s">
        <v>167</v>
      </c>
      <c r="B5" s="214"/>
      <c r="C5" s="214"/>
      <c r="D5" s="214"/>
      <c r="E5" s="214"/>
      <c r="F5" s="214"/>
      <c r="G5" s="214"/>
      <c r="H5" s="214"/>
      <c r="I5" s="214"/>
      <c r="J5" s="214"/>
      <c r="K5" s="214"/>
      <c r="L5" s="214"/>
      <c r="M5" s="215"/>
    </row>
    <row r="6" spans="1:13" s="106" customFormat="1" ht="56.15" customHeight="1" x14ac:dyDescent="0.25">
      <c r="A6" s="209" t="s">
        <v>1</v>
      </c>
      <c r="B6" s="210"/>
      <c r="C6" s="210"/>
      <c r="D6" s="210"/>
      <c r="E6" s="210"/>
      <c r="F6" s="210"/>
      <c r="G6" s="210"/>
      <c r="H6" s="210"/>
      <c r="I6" s="210"/>
      <c r="J6" s="210"/>
      <c r="K6" s="210"/>
      <c r="L6" s="210"/>
      <c r="M6" s="211"/>
    </row>
    <row r="7" spans="1:13" ht="6" customHeight="1" x14ac:dyDescent="0.25">
      <c r="A7" s="7"/>
      <c r="B7" s="7"/>
      <c r="C7" s="7"/>
      <c r="D7" s="7"/>
      <c r="E7" s="7"/>
      <c r="F7" s="7"/>
      <c r="G7" s="7"/>
      <c r="H7" s="7"/>
      <c r="I7" s="7"/>
      <c r="J7" s="7"/>
      <c r="K7" s="7"/>
      <c r="L7" s="7"/>
      <c r="M7" s="7"/>
    </row>
    <row r="8" spans="1:13" s="112" customFormat="1" ht="45" customHeight="1" x14ac:dyDescent="0.45">
      <c r="A8" s="216" t="s">
        <v>162</v>
      </c>
      <c r="B8" s="216"/>
      <c r="C8" s="216"/>
      <c r="D8" s="216"/>
      <c r="E8" s="216"/>
      <c r="F8" s="216"/>
      <c r="G8" s="216"/>
      <c r="H8" s="216"/>
      <c r="I8" s="216"/>
      <c r="J8" s="216"/>
      <c r="K8" s="216"/>
      <c r="L8" s="111"/>
    </row>
    <row r="9" spans="1:13" s="2" customFormat="1" ht="9" customHeight="1" x14ac:dyDescent="0.25">
      <c r="A9" s="9"/>
      <c r="B9" s="9"/>
      <c r="C9" s="9"/>
      <c r="D9" s="9"/>
      <c r="E9" s="9"/>
      <c r="F9" s="9"/>
      <c r="G9" s="9"/>
      <c r="H9" s="9"/>
      <c r="I9" s="9"/>
      <c r="J9" s="9"/>
      <c r="K9" s="9"/>
      <c r="L9" s="9"/>
    </row>
    <row r="10" spans="1:13" s="112" customFormat="1" ht="45" customHeight="1" x14ac:dyDescent="0.5">
      <c r="A10" s="113" t="s">
        <v>3</v>
      </c>
      <c r="B10" s="219"/>
      <c r="C10" s="219"/>
      <c r="D10" s="219"/>
      <c r="E10" s="219"/>
      <c r="F10" s="219"/>
      <c r="G10" s="219"/>
    </row>
    <row r="11" spans="1:13" s="2" customFormat="1" ht="9" customHeight="1" x14ac:dyDescent="0.25"/>
    <row r="12" spans="1:13" s="112" customFormat="1" ht="45" customHeight="1" x14ac:dyDescent="0.45">
      <c r="A12" s="114" t="s">
        <v>163</v>
      </c>
      <c r="B12" s="114"/>
      <c r="C12" s="114"/>
      <c r="D12" s="114"/>
      <c r="E12" s="114"/>
      <c r="F12" s="114"/>
      <c r="G12" s="114"/>
      <c r="H12" s="114"/>
      <c r="I12" s="114"/>
      <c r="J12" s="114"/>
      <c r="K12" s="114"/>
      <c r="L12" s="111"/>
      <c r="M12" s="115"/>
    </row>
    <row r="13" spans="1:13" s="112" customFormat="1" ht="7.5" customHeight="1" x14ac:dyDescent="0.45">
      <c r="A13" s="114"/>
      <c r="B13" s="114"/>
      <c r="C13" s="114"/>
      <c r="D13" s="114"/>
      <c r="E13" s="114"/>
      <c r="F13" s="114"/>
      <c r="G13" s="114"/>
      <c r="H13" s="114"/>
      <c r="I13" s="114"/>
      <c r="J13" s="114"/>
      <c r="K13" s="114"/>
      <c r="L13" s="111"/>
      <c r="M13" s="115"/>
    </row>
    <row r="14" spans="1:13" s="112" customFormat="1" ht="45" customHeight="1" x14ac:dyDescent="0.45">
      <c r="H14" s="118" t="s">
        <v>5</v>
      </c>
      <c r="J14" s="187" t="s">
        <v>102</v>
      </c>
      <c r="K14" s="187"/>
      <c r="L14" s="187"/>
      <c r="M14" s="187"/>
    </row>
    <row r="15" spans="1:13" s="112" customFormat="1" ht="45" customHeight="1" x14ac:dyDescent="0.5">
      <c r="A15" s="116" t="s">
        <v>135</v>
      </c>
      <c r="B15" s="220"/>
      <c r="C15" s="220"/>
      <c r="D15" s="220"/>
      <c r="E15" s="220"/>
      <c r="F15" s="220"/>
      <c r="G15" s="220"/>
      <c r="H15" s="117"/>
      <c r="I15" s="117"/>
      <c r="J15" s="187" t="s">
        <v>6</v>
      </c>
      <c r="K15" s="187"/>
      <c r="L15" s="187"/>
    </row>
    <row r="16" spans="1:13" s="112" customFormat="1" ht="45" customHeight="1" x14ac:dyDescent="0.5">
      <c r="A16" s="116" t="s">
        <v>7</v>
      </c>
      <c r="B16" s="185"/>
      <c r="C16" s="188"/>
      <c r="D16" s="116" t="s">
        <v>8</v>
      </c>
      <c r="E16" s="189"/>
      <c r="F16" s="189"/>
      <c r="G16" s="189"/>
      <c r="I16" s="117"/>
      <c r="J16" s="187" t="s">
        <v>9</v>
      </c>
      <c r="K16" s="187"/>
      <c r="L16" s="187"/>
    </row>
    <row r="17" spans="1:15" s="112" customFormat="1" ht="45" customHeight="1" x14ac:dyDescent="0.45">
      <c r="J17" s="119" t="s">
        <v>103</v>
      </c>
    </row>
    <row r="18" spans="1:15" ht="13.5" customHeight="1" x14ac:dyDescent="0.25">
      <c r="J18" s="28"/>
    </row>
    <row r="19" spans="1:15" ht="21" customHeight="1" x14ac:dyDescent="0.25">
      <c r="A19" s="36"/>
      <c r="B19" s="36"/>
      <c r="C19" s="36"/>
      <c r="D19" s="36"/>
      <c r="E19" s="36"/>
      <c r="F19" s="36"/>
      <c r="G19" s="36"/>
      <c r="H19" s="36"/>
      <c r="I19" s="36"/>
      <c r="J19" s="36"/>
      <c r="K19" s="36"/>
      <c r="L19" s="36"/>
      <c r="M19" s="36"/>
    </row>
    <row r="20" spans="1:15" s="29" customFormat="1" ht="55.5" customHeight="1" x14ac:dyDescent="0.25">
      <c r="A20" s="182" t="s">
        <v>159</v>
      </c>
      <c r="B20" s="183"/>
      <c r="C20" s="183"/>
      <c r="D20" s="183"/>
      <c r="E20" s="183"/>
      <c r="F20" s="183"/>
      <c r="G20" s="183"/>
      <c r="H20" s="183"/>
      <c r="I20" s="183"/>
      <c r="J20" s="183"/>
      <c r="K20" s="183"/>
      <c r="L20" s="183"/>
      <c r="M20" s="184"/>
    </row>
    <row r="21" spans="1:15" s="112" customFormat="1" ht="45" customHeight="1" x14ac:dyDescent="0.5">
      <c r="A21" s="165" t="s">
        <v>14</v>
      </c>
      <c r="B21" s="136"/>
      <c r="C21" s="185"/>
      <c r="D21" s="185"/>
      <c r="E21" s="185"/>
      <c r="F21" s="185"/>
      <c r="G21" s="185"/>
      <c r="H21" s="185"/>
      <c r="I21" s="185"/>
      <c r="J21" s="185"/>
      <c r="K21" s="185"/>
      <c r="L21" s="185"/>
      <c r="M21" s="186"/>
    </row>
    <row r="22" spans="1:15" s="112" customFormat="1" ht="45" customHeight="1" x14ac:dyDescent="0.5">
      <c r="A22" s="166" t="s">
        <v>15</v>
      </c>
      <c r="B22" s="212"/>
      <c r="C22" s="185"/>
      <c r="D22" s="185"/>
      <c r="E22" s="139" t="s">
        <v>16</v>
      </c>
      <c r="F22" s="140" t="s">
        <v>164</v>
      </c>
      <c r="G22" s="137"/>
      <c r="H22" s="137"/>
      <c r="I22" s="139" t="s">
        <v>17</v>
      </c>
      <c r="J22" s="185"/>
      <c r="K22" s="185"/>
      <c r="L22" s="141"/>
      <c r="M22" s="142"/>
      <c r="N22" s="217"/>
      <c r="O22" s="217"/>
    </row>
    <row r="23" spans="1:15" ht="4.5" customHeight="1" x14ac:dyDescent="0.25">
      <c r="A23" s="167"/>
      <c r="B23" s="218"/>
      <c r="C23" s="218"/>
      <c r="D23" s="218"/>
      <c r="E23" s="143"/>
      <c r="F23" s="218"/>
      <c r="G23" s="218"/>
      <c r="H23" s="218"/>
      <c r="I23" s="105"/>
      <c r="J23" s="105"/>
      <c r="K23" s="105"/>
      <c r="L23" s="105"/>
      <c r="M23" s="144"/>
      <c r="N23" s="3"/>
      <c r="O23" s="3"/>
    </row>
    <row r="24" spans="1:15" ht="13.5" customHeight="1" thickBot="1" x14ac:dyDescent="0.3">
      <c r="A24" s="168"/>
      <c r="B24" s="39"/>
      <c r="C24" s="39"/>
      <c r="D24" s="39"/>
      <c r="E24" s="40"/>
      <c r="F24" s="40"/>
      <c r="G24" s="39"/>
      <c r="H24" s="41"/>
      <c r="I24" s="41"/>
      <c r="J24" s="41"/>
      <c r="K24" s="41"/>
      <c r="L24" s="41"/>
      <c r="M24" s="42"/>
      <c r="N24" s="3"/>
      <c r="O24" s="3"/>
    </row>
    <row r="25" spans="1:15" ht="21" customHeight="1" x14ac:dyDescent="0.25">
      <c r="A25" s="4"/>
      <c r="B25" s="4"/>
      <c r="C25" s="4"/>
      <c r="D25" s="4"/>
      <c r="E25" s="4"/>
      <c r="F25" s="4"/>
      <c r="G25" s="4"/>
      <c r="H25" s="4"/>
      <c r="I25" s="4"/>
      <c r="J25" s="4"/>
      <c r="K25" s="4"/>
      <c r="L25" s="4"/>
      <c r="M25" s="4"/>
      <c r="N25" s="3"/>
      <c r="O25" s="3"/>
    </row>
    <row r="26" spans="1:15" s="154" customFormat="1" ht="55.5" customHeight="1" x14ac:dyDescent="0.5">
      <c r="A26" s="209" t="s">
        <v>182</v>
      </c>
      <c r="B26" s="210"/>
      <c r="C26" s="210"/>
      <c r="D26" s="210"/>
      <c r="E26" s="210"/>
      <c r="F26" s="210"/>
      <c r="G26" s="210"/>
      <c r="H26" s="210"/>
      <c r="I26" s="210"/>
      <c r="J26" s="210"/>
      <c r="K26" s="210"/>
      <c r="L26" s="210"/>
      <c r="M26" s="211"/>
      <c r="N26" s="155"/>
      <c r="O26" s="155"/>
    </row>
    <row r="27" spans="1:15" ht="13.5" customHeight="1" x14ac:dyDescent="0.3">
      <c r="A27" s="164"/>
      <c r="B27" s="164"/>
      <c r="C27" s="164"/>
      <c r="D27" s="164"/>
      <c r="E27" s="164"/>
      <c r="F27" s="164"/>
      <c r="G27" s="164"/>
      <c r="H27" s="164"/>
      <c r="I27" s="164"/>
      <c r="J27" s="164"/>
      <c r="K27" s="163"/>
      <c r="M27" s="164"/>
      <c r="N27" s="3"/>
      <c r="O27" s="3"/>
    </row>
    <row r="28" spans="1:15" s="117" customFormat="1" ht="45" customHeight="1" x14ac:dyDescent="0.5">
      <c r="A28" s="121" t="s">
        <v>18</v>
      </c>
      <c r="B28" s="122"/>
      <c r="C28" s="205" t="s">
        <v>19</v>
      </c>
      <c r="D28" s="205"/>
      <c r="E28" s="122"/>
      <c r="F28" s="122"/>
      <c r="G28" s="205" t="s">
        <v>20</v>
      </c>
      <c r="H28" s="205"/>
      <c r="I28" s="205"/>
      <c r="J28" s="122"/>
      <c r="K28" s="117" t="s">
        <v>21</v>
      </c>
      <c r="M28" s="122"/>
      <c r="N28" s="113"/>
      <c r="O28" s="113"/>
    </row>
    <row r="29" spans="1:15" s="117" customFormat="1" ht="45" customHeight="1" x14ac:dyDescent="0.5">
      <c r="A29" s="122"/>
      <c r="B29" s="122"/>
      <c r="C29" s="205" t="s">
        <v>22</v>
      </c>
      <c r="D29" s="205"/>
      <c r="E29" s="205"/>
      <c r="F29" s="121"/>
      <c r="G29" s="205" t="s">
        <v>23</v>
      </c>
      <c r="H29" s="205"/>
      <c r="I29" s="205"/>
      <c r="J29" s="122"/>
      <c r="K29" s="117" t="s">
        <v>86</v>
      </c>
      <c r="M29" s="156"/>
      <c r="N29" s="113"/>
      <c r="O29" s="113"/>
    </row>
    <row r="30" spans="1:15" s="112" customFormat="1" ht="9" customHeight="1" x14ac:dyDescent="0.5">
      <c r="A30" s="123"/>
      <c r="B30" s="123"/>
      <c r="C30" s="123"/>
      <c r="D30" s="123"/>
      <c r="E30" s="123"/>
      <c r="F30" s="123"/>
      <c r="G30" s="123"/>
      <c r="H30" s="123"/>
      <c r="I30" s="123"/>
      <c r="J30" s="123"/>
      <c r="K30" s="138"/>
      <c r="M30" s="123"/>
      <c r="N30" s="120"/>
      <c r="O30" s="120"/>
    </row>
    <row r="31" spans="1:15" s="112" customFormat="1" ht="45" customHeight="1" x14ac:dyDescent="0.5">
      <c r="A31" s="206" t="s">
        <v>24</v>
      </c>
      <c r="B31" s="207"/>
      <c r="C31" s="208"/>
      <c r="D31" s="208"/>
      <c r="E31" s="208"/>
      <c r="F31" s="206" t="s">
        <v>25</v>
      </c>
      <c r="G31" s="206"/>
      <c r="H31" s="208"/>
      <c r="I31" s="208"/>
      <c r="J31" s="208"/>
      <c r="K31" s="208"/>
      <c r="L31" s="208"/>
      <c r="M31" s="208"/>
      <c r="N31" s="120"/>
      <c r="O31" s="120"/>
    </row>
    <row r="32" spans="1:15" s="6" customFormat="1" ht="21" customHeight="1" x14ac:dyDescent="0.25">
      <c r="A32" s="2"/>
      <c r="B32" s="2"/>
      <c r="C32" s="2"/>
      <c r="D32" s="2"/>
      <c r="E32" s="2"/>
      <c r="F32" s="2"/>
      <c r="G32" s="2"/>
      <c r="H32" s="2"/>
      <c r="I32" s="2"/>
      <c r="J32" s="2"/>
      <c r="K32" s="2"/>
      <c r="L32" s="2"/>
      <c r="M32" s="2"/>
      <c r="N32" s="2"/>
      <c r="O32" s="2"/>
    </row>
    <row r="33" spans="1:15" s="6" customFormat="1" ht="55.5" customHeight="1" x14ac:dyDescent="0.5">
      <c r="A33" s="145" t="s">
        <v>98</v>
      </c>
      <c r="B33" s="146"/>
      <c r="C33" s="146"/>
      <c r="D33" s="147"/>
      <c r="E33" s="147"/>
      <c r="F33" s="147"/>
      <c r="G33" s="147"/>
      <c r="H33" s="147"/>
      <c r="I33" s="147"/>
      <c r="J33" s="147"/>
      <c r="K33" s="147"/>
      <c r="L33" s="147"/>
      <c r="M33" s="148"/>
      <c r="N33" s="2"/>
      <c r="O33" s="2"/>
    </row>
    <row r="34" spans="1:15" s="6" customFormat="1" ht="3" customHeight="1" x14ac:dyDescent="0.25">
      <c r="A34" s="2"/>
      <c r="B34" s="2"/>
      <c r="C34" s="2"/>
      <c r="D34" s="2"/>
      <c r="E34" s="2"/>
      <c r="F34" s="2"/>
      <c r="G34" s="2"/>
      <c r="H34" s="2"/>
      <c r="I34" s="2"/>
      <c r="J34" s="2"/>
      <c r="K34" s="2"/>
      <c r="L34" s="2"/>
      <c r="M34" s="2"/>
      <c r="N34" s="2"/>
      <c r="O34" s="2"/>
    </row>
    <row r="35" spans="1:15" s="112" customFormat="1" ht="30" customHeight="1" x14ac:dyDescent="0.45">
      <c r="A35" s="196"/>
      <c r="B35" s="197"/>
      <c r="C35" s="197"/>
      <c r="D35" s="197"/>
      <c r="E35" s="197"/>
      <c r="F35" s="197"/>
      <c r="G35" s="197"/>
      <c r="H35" s="197"/>
      <c r="I35" s="197"/>
      <c r="J35" s="197"/>
      <c r="K35" s="197"/>
      <c r="L35" s="197"/>
      <c r="M35" s="198"/>
    </row>
    <row r="36" spans="1:15" s="112" customFormat="1" ht="30" customHeight="1" x14ac:dyDescent="0.45">
      <c r="A36" s="199"/>
      <c r="B36" s="200"/>
      <c r="C36" s="200"/>
      <c r="D36" s="200"/>
      <c r="E36" s="200"/>
      <c r="F36" s="200"/>
      <c r="G36" s="200"/>
      <c r="H36" s="200"/>
      <c r="I36" s="200"/>
      <c r="J36" s="200"/>
      <c r="K36" s="200"/>
      <c r="L36" s="200"/>
      <c r="M36" s="201"/>
    </row>
    <row r="37" spans="1:15" s="112" customFormat="1" ht="30" customHeight="1" x14ac:dyDescent="0.45">
      <c r="A37" s="202"/>
      <c r="B37" s="203"/>
      <c r="C37" s="203"/>
      <c r="D37" s="203"/>
      <c r="E37" s="203"/>
      <c r="F37" s="203"/>
      <c r="G37" s="203"/>
      <c r="H37" s="203"/>
      <c r="I37" s="203"/>
      <c r="J37" s="203"/>
      <c r="K37" s="203"/>
      <c r="L37" s="203"/>
      <c r="M37" s="204"/>
    </row>
    <row r="38" spans="1:15" s="2" customFormat="1" ht="11.5" x14ac:dyDescent="0.25">
      <c r="D38" s="96"/>
      <c r="E38" s="96"/>
      <c r="F38" s="96"/>
    </row>
    <row r="39" spans="1:15" x14ac:dyDescent="0.25">
      <c r="E39" s="181"/>
      <c r="F39" s="181"/>
      <c r="G39" s="181"/>
    </row>
    <row r="41" spans="1:15" s="104" customFormat="1" ht="147" customHeight="1" x14ac:dyDescent="0.5">
      <c r="A41" s="101" t="s">
        <v>150</v>
      </c>
      <c r="B41" s="175" t="s">
        <v>151</v>
      </c>
      <c r="C41" s="177"/>
      <c r="D41" s="175" t="s">
        <v>165</v>
      </c>
      <c r="E41" s="176"/>
      <c r="F41" s="177"/>
      <c r="G41" s="102" t="s">
        <v>168</v>
      </c>
      <c r="H41" s="102" t="s">
        <v>160</v>
      </c>
      <c r="I41" s="101" t="s">
        <v>152</v>
      </c>
      <c r="J41" s="102" t="s">
        <v>166</v>
      </c>
      <c r="K41" s="103" t="s">
        <v>153</v>
      </c>
      <c r="L41" s="103" t="s">
        <v>179</v>
      </c>
      <c r="M41" s="103" t="s">
        <v>154</v>
      </c>
      <c r="N41" s="152" t="s">
        <v>181</v>
      </c>
    </row>
    <row r="42" spans="1:15" s="112" customFormat="1" ht="45" customHeight="1" x14ac:dyDescent="0.45">
      <c r="A42" s="131"/>
      <c r="B42" s="172"/>
      <c r="C42" s="173"/>
      <c r="D42" s="178"/>
      <c r="E42" s="179"/>
      <c r="F42" s="180"/>
      <c r="G42" s="127"/>
      <c r="H42" s="128"/>
      <c r="I42" s="161"/>
      <c r="J42" s="160" t="str">
        <f t="shared" ref="J42:J55" si="0">IF(H42,I42/H42,"")</f>
        <v/>
      </c>
      <c r="K42" s="129"/>
      <c r="L42" s="129"/>
      <c r="M42" s="129"/>
      <c r="N42" s="130"/>
    </row>
    <row r="43" spans="1:15" s="112" customFormat="1" ht="45" customHeight="1" x14ac:dyDescent="0.45">
      <c r="A43" s="131"/>
      <c r="B43" s="172"/>
      <c r="C43" s="173"/>
      <c r="D43" s="178"/>
      <c r="E43" s="179"/>
      <c r="F43" s="180"/>
      <c r="G43" s="127"/>
      <c r="H43" s="128"/>
      <c r="I43" s="161">
        <v>0</v>
      </c>
      <c r="J43" s="160" t="str">
        <f t="shared" si="0"/>
        <v/>
      </c>
      <c r="K43" s="129"/>
      <c r="L43" s="129"/>
      <c r="M43" s="129"/>
      <c r="N43" s="130"/>
    </row>
    <row r="44" spans="1:15" s="112" customFormat="1" ht="45" customHeight="1" x14ac:dyDescent="0.45">
      <c r="A44" s="131"/>
      <c r="B44" s="172"/>
      <c r="C44" s="173"/>
      <c r="D44" s="124"/>
      <c r="E44" s="125"/>
      <c r="F44" s="126"/>
      <c r="G44" s="127"/>
      <c r="H44" s="128"/>
      <c r="I44" s="161">
        <v>0</v>
      </c>
      <c r="J44" s="160" t="str">
        <f t="shared" si="0"/>
        <v/>
      </c>
      <c r="K44" s="129"/>
      <c r="L44" s="129"/>
      <c r="M44" s="129"/>
      <c r="N44" s="130"/>
    </row>
    <row r="45" spans="1:15" s="112" customFormat="1" ht="45" customHeight="1" x14ac:dyDescent="0.45">
      <c r="A45" s="131"/>
      <c r="B45" s="172"/>
      <c r="C45" s="173"/>
      <c r="D45" s="124"/>
      <c r="E45" s="125"/>
      <c r="F45" s="126"/>
      <c r="G45" s="127"/>
      <c r="H45" s="128"/>
      <c r="I45" s="161">
        <v>0</v>
      </c>
      <c r="J45" s="160" t="str">
        <f t="shared" si="0"/>
        <v/>
      </c>
      <c r="K45" s="129"/>
      <c r="L45" s="129"/>
      <c r="M45" s="129"/>
      <c r="N45" s="130"/>
    </row>
    <row r="46" spans="1:15" s="112" customFormat="1" ht="45" customHeight="1" x14ac:dyDescent="0.45">
      <c r="A46" s="131"/>
      <c r="B46" s="172"/>
      <c r="C46" s="173"/>
      <c r="D46" s="178"/>
      <c r="E46" s="179"/>
      <c r="F46" s="180"/>
      <c r="G46" s="127"/>
      <c r="H46" s="128"/>
      <c r="I46" s="161">
        <v>0</v>
      </c>
      <c r="J46" s="160" t="str">
        <f t="shared" si="0"/>
        <v/>
      </c>
      <c r="K46" s="129"/>
      <c r="L46" s="129"/>
      <c r="M46" s="129"/>
      <c r="N46" s="130"/>
    </row>
    <row r="47" spans="1:15" s="112" customFormat="1" ht="45" customHeight="1" x14ac:dyDescent="0.45">
      <c r="A47" s="131"/>
      <c r="B47" s="172"/>
      <c r="C47" s="173"/>
      <c r="D47" s="178"/>
      <c r="E47" s="179"/>
      <c r="F47" s="180"/>
      <c r="G47" s="127"/>
      <c r="H47" s="128"/>
      <c r="I47" s="161">
        <v>0</v>
      </c>
      <c r="J47" s="160" t="str">
        <f t="shared" si="0"/>
        <v/>
      </c>
      <c r="K47" s="129"/>
      <c r="L47" s="129"/>
      <c r="M47" s="129"/>
      <c r="N47" s="130"/>
    </row>
    <row r="48" spans="1:15" s="112" customFormat="1" ht="45" customHeight="1" x14ac:dyDescent="0.45">
      <c r="A48" s="131"/>
      <c r="B48" s="172"/>
      <c r="C48" s="173"/>
      <c r="D48" s="124"/>
      <c r="E48" s="125"/>
      <c r="F48" s="126"/>
      <c r="G48" s="127"/>
      <c r="H48" s="128"/>
      <c r="I48" s="161">
        <v>0</v>
      </c>
      <c r="J48" s="160" t="str">
        <f t="shared" si="0"/>
        <v/>
      </c>
      <c r="K48" s="129"/>
      <c r="L48" s="129"/>
      <c r="M48" s="129"/>
      <c r="N48" s="130"/>
    </row>
    <row r="49" spans="1:14" s="112" customFormat="1" ht="45" customHeight="1" x14ac:dyDescent="0.45">
      <c r="A49" s="131"/>
      <c r="B49" s="172"/>
      <c r="C49" s="173"/>
      <c r="D49" s="124"/>
      <c r="E49" s="125"/>
      <c r="F49" s="126"/>
      <c r="G49" s="127"/>
      <c r="H49" s="128"/>
      <c r="I49" s="161">
        <v>0</v>
      </c>
      <c r="J49" s="160" t="str">
        <f t="shared" si="0"/>
        <v/>
      </c>
      <c r="K49" s="129"/>
      <c r="L49" s="129"/>
      <c r="M49" s="129"/>
      <c r="N49" s="130"/>
    </row>
    <row r="50" spans="1:14" s="112" customFormat="1" ht="45" customHeight="1" x14ac:dyDescent="0.45">
      <c r="A50" s="131"/>
      <c r="B50" s="172"/>
      <c r="C50" s="173"/>
      <c r="D50" s="124"/>
      <c r="E50" s="125"/>
      <c r="F50" s="126"/>
      <c r="G50" s="127"/>
      <c r="H50" s="128"/>
      <c r="I50" s="161">
        <v>0</v>
      </c>
      <c r="J50" s="160" t="str">
        <f t="shared" si="0"/>
        <v/>
      </c>
      <c r="K50" s="129"/>
      <c r="L50" s="129"/>
      <c r="M50" s="129"/>
      <c r="N50" s="130"/>
    </row>
    <row r="51" spans="1:14" s="112" customFormat="1" ht="45" customHeight="1" x14ac:dyDescent="0.45">
      <c r="A51" s="131"/>
      <c r="B51" s="172"/>
      <c r="C51" s="173"/>
      <c r="D51" s="124"/>
      <c r="E51" s="125"/>
      <c r="F51" s="126"/>
      <c r="G51" s="127"/>
      <c r="H51" s="128"/>
      <c r="I51" s="161">
        <v>0</v>
      </c>
      <c r="J51" s="160" t="str">
        <f t="shared" si="0"/>
        <v/>
      </c>
      <c r="K51" s="129"/>
      <c r="L51" s="129"/>
      <c r="M51" s="129"/>
      <c r="N51" s="130"/>
    </row>
    <row r="52" spans="1:14" s="112" customFormat="1" ht="45" customHeight="1" x14ac:dyDescent="0.45">
      <c r="A52" s="131"/>
      <c r="B52" s="172"/>
      <c r="C52" s="173"/>
      <c r="D52" s="178"/>
      <c r="E52" s="179"/>
      <c r="F52" s="180"/>
      <c r="G52" s="127"/>
      <c r="H52" s="128"/>
      <c r="I52" s="161">
        <v>0</v>
      </c>
      <c r="J52" s="160" t="str">
        <f t="shared" si="0"/>
        <v/>
      </c>
      <c r="K52" s="129"/>
      <c r="L52" s="129"/>
      <c r="M52" s="129"/>
      <c r="N52" s="130"/>
    </row>
    <row r="53" spans="1:14" s="112" customFormat="1" ht="45" customHeight="1" x14ac:dyDescent="0.45">
      <c r="A53" s="131"/>
      <c r="B53" s="172"/>
      <c r="C53" s="173"/>
      <c r="D53" s="178"/>
      <c r="E53" s="179"/>
      <c r="F53" s="180"/>
      <c r="G53" s="127"/>
      <c r="H53" s="128"/>
      <c r="I53" s="161">
        <v>0</v>
      </c>
      <c r="J53" s="160" t="str">
        <f t="shared" si="0"/>
        <v/>
      </c>
      <c r="K53" s="129"/>
      <c r="L53" s="129"/>
      <c r="M53" s="129"/>
      <c r="N53" s="130"/>
    </row>
    <row r="54" spans="1:14" s="112" customFormat="1" ht="45" customHeight="1" x14ac:dyDescent="0.45">
      <c r="A54" s="131"/>
      <c r="B54" s="172"/>
      <c r="C54" s="173"/>
      <c r="D54" s="178"/>
      <c r="E54" s="179"/>
      <c r="F54" s="180"/>
      <c r="G54" s="127"/>
      <c r="H54" s="128"/>
      <c r="I54" s="161">
        <v>0</v>
      </c>
      <c r="J54" s="160" t="str">
        <f t="shared" si="0"/>
        <v/>
      </c>
      <c r="K54" s="129"/>
      <c r="L54" s="129"/>
      <c r="M54" s="129"/>
      <c r="N54" s="130"/>
    </row>
    <row r="55" spans="1:14" s="112" customFormat="1" ht="45" customHeight="1" x14ac:dyDescent="0.45">
      <c r="A55" s="132"/>
      <c r="B55" s="172"/>
      <c r="C55" s="173"/>
      <c r="D55" s="178"/>
      <c r="E55" s="179"/>
      <c r="F55" s="180"/>
      <c r="G55" s="127"/>
      <c r="H55" s="128"/>
      <c r="I55" s="161">
        <v>0</v>
      </c>
      <c r="J55" s="160" t="str">
        <f t="shared" si="0"/>
        <v/>
      </c>
      <c r="K55" s="129"/>
      <c r="L55" s="129"/>
      <c r="M55" s="129"/>
      <c r="N55" s="130"/>
    </row>
    <row r="56" spans="1:14" s="29" customFormat="1" ht="45" customHeight="1" x14ac:dyDescent="0.5">
      <c r="A56" s="107"/>
      <c r="B56" s="107"/>
      <c r="C56" s="107"/>
      <c r="D56" s="107"/>
      <c r="E56" s="107"/>
      <c r="F56" s="108"/>
      <c r="H56" s="158" t="s">
        <v>161</v>
      </c>
      <c r="I56" s="162">
        <f>SUM(I42:I55)</f>
        <v>0</v>
      </c>
      <c r="J56" s="109"/>
      <c r="K56" s="109"/>
      <c r="L56" s="110"/>
    </row>
    <row r="57" spans="1:14" s="29" customFormat="1" ht="45" customHeight="1" x14ac:dyDescent="0.5">
      <c r="A57" s="107"/>
      <c r="B57" s="107"/>
      <c r="C57" s="107"/>
      <c r="D57" s="107"/>
      <c r="E57" s="107"/>
      <c r="F57" s="108"/>
      <c r="G57" s="117"/>
      <c r="H57" s="151"/>
      <c r="I57" s="150"/>
      <c r="J57" s="109"/>
      <c r="K57" s="109"/>
      <c r="L57" s="110"/>
    </row>
    <row r="58" spans="1:14" s="112" customFormat="1" ht="22.5" x14ac:dyDescent="0.45">
      <c r="A58" s="133" t="s">
        <v>155</v>
      </c>
      <c r="B58" s="133"/>
      <c r="C58" s="133"/>
      <c r="D58" s="133"/>
      <c r="E58" s="133"/>
      <c r="F58" s="133"/>
      <c r="G58" s="133"/>
      <c r="H58" s="133"/>
      <c r="I58" s="133"/>
    </row>
    <row r="59" spans="1:14" s="112" customFormat="1" ht="22.5" x14ac:dyDescent="0.45">
      <c r="A59" s="133"/>
      <c r="B59" s="133"/>
      <c r="C59" s="133"/>
      <c r="D59" s="133"/>
      <c r="E59" s="133"/>
      <c r="F59" s="133"/>
      <c r="G59" s="133"/>
      <c r="H59" s="133"/>
      <c r="I59" s="133"/>
    </row>
    <row r="60" spans="1:14" s="112" customFormat="1" ht="23" x14ac:dyDescent="0.5">
      <c r="A60" s="134"/>
      <c r="B60" s="133"/>
      <c r="C60" s="133"/>
      <c r="D60" s="133"/>
      <c r="E60" s="133"/>
      <c r="F60" s="133"/>
      <c r="G60" s="133"/>
      <c r="H60" s="133"/>
      <c r="I60" s="133"/>
    </row>
    <row r="61" spans="1:14" s="112" customFormat="1" ht="23" x14ac:dyDescent="0.5">
      <c r="A61" s="135" t="s">
        <v>156</v>
      </c>
      <c r="B61" s="133"/>
      <c r="C61" s="133"/>
      <c r="D61" s="133"/>
      <c r="E61" s="133"/>
      <c r="F61" s="133"/>
      <c r="G61" s="133"/>
      <c r="H61" s="133"/>
      <c r="I61" s="133"/>
    </row>
    <row r="62" spans="1:14" s="117" customFormat="1" ht="23" x14ac:dyDescent="0.5">
      <c r="A62" s="153" t="s">
        <v>171</v>
      </c>
    </row>
    <row r="63" spans="1:14" s="112" customFormat="1" ht="23" x14ac:dyDescent="0.5">
      <c r="A63" s="134" t="s">
        <v>157</v>
      </c>
      <c r="B63" s="133"/>
      <c r="C63" s="133"/>
      <c r="D63" s="133"/>
      <c r="E63" s="133"/>
      <c r="F63" s="133"/>
      <c r="G63" s="133"/>
      <c r="H63" s="133"/>
      <c r="I63" s="133"/>
    </row>
    <row r="64" spans="1:14" s="112" customFormat="1" ht="23" x14ac:dyDescent="0.5">
      <c r="A64" s="117" t="s">
        <v>172</v>
      </c>
    </row>
    <row r="65" spans="1:14" s="112" customFormat="1" ht="22.5" x14ac:dyDescent="0.45"/>
    <row r="66" spans="1:14" s="117" customFormat="1" ht="23" x14ac:dyDescent="0.5">
      <c r="A66" s="169" t="s">
        <v>183</v>
      </c>
      <c r="B66" s="170" t="s">
        <v>158</v>
      </c>
      <c r="C66" s="159"/>
    </row>
    <row r="67" spans="1:14" s="117" customFormat="1" ht="24.5" customHeight="1" x14ac:dyDescent="0.5">
      <c r="B67" s="171" t="s">
        <v>180</v>
      </c>
    </row>
    <row r="68" spans="1:14" ht="22.5" x14ac:dyDescent="0.45">
      <c r="L68" s="195" t="s">
        <v>116</v>
      </c>
      <c r="M68" s="195"/>
      <c r="N68" s="195"/>
    </row>
  </sheetData>
  <mergeCells count="57">
    <mergeCell ref="A5:M5"/>
    <mergeCell ref="A6:M6"/>
    <mergeCell ref="A8:K8"/>
    <mergeCell ref="N22:O22"/>
    <mergeCell ref="B23:D23"/>
    <mergeCell ref="F23:H23"/>
    <mergeCell ref="B10:G10"/>
    <mergeCell ref="B15:G15"/>
    <mergeCell ref="A26:M26"/>
    <mergeCell ref="C28:D28"/>
    <mergeCell ref="G28:I28"/>
    <mergeCell ref="B22:D22"/>
    <mergeCell ref="J22:K22"/>
    <mergeCell ref="L68:N68"/>
    <mergeCell ref="A35:M37"/>
    <mergeCell ref="C29:E29"/>
    <mergeCell ref="G29:I29"/>
    <mergeCell ref="A31:B31"/>
    <mergeCell ref="C31:E31"/>
    <mergeCell ref="F31:G31"/>
    <mergeCell ref="H31:M31"/>
    <mergeCell ref="D53:F53"/>
    <mergeCell ref="D54:F54"/>
    <mergeCell ref="D55:F55"/>
    <mergeCell ref="D47:F47"/>
    <mergeCell ref="D52:F52"/>
    <mergeCell ref="B41:C41"/>
    <mergeCell ref="B42:C42"/>
    <mergeCell ref="B43:C43"/>
    <mergeCell ref="A1:M1"/>
    <mergeCell ref="D41:F41"/>
    <mergeCell ref="D42:F42"/>
    <mergeCell ref="D43:F43"/>
    <mergeCell ref="D46:F46"/>
    <mergeCell ref="E39:G39"/>
    <mergeCell ref="A20:M20"/>
    <mergeCell ref="C21:M21"/>
    <mergeCell ref="J14:M14"/>
    <mergeCell ref="J15:L15"/>
    <mergeCell ref="B16:C16"/>
    <mergeCell ref="E16:G16"/>
    <mergeCell ref="J16:L16"/>
    <mergeCell ref="A2:M2"/>
    <mergeCell ref="A3:M3"/>
    <mergeCell ref="A4:M4"/>
    <mergeCell ref="B44:C44"/>
    <mergeCell ref="B45:C45"/>
    <mergeCell ref="B46:C46"/>
    <mergeCell ref="B47:C47"/>
    <mergeCell ref="B53:C53"/>
    <mergeCell ref="B54:C54"/>
    <mergeCell ref="B55:C55"/>
    <mergeCell ref="B48:C48"/>
    <mergeCell ref="B49:C49"/>
    <mergeCell ref="B50:C50"/>
    <mergeCell ref="B51:C51"/>
    <mergeCell ref="B52:C52"/>
  </mergeCells>
  <hyperlinks>
    <hyperlink ref="B66" r:id="rId1" xr:uid="{17E6096E-5ECF-470D-B71E-6BFF5E66EFAC}"/>
    <hyperlink ref="N41" r:id="rId2" display="https://food.uci.edu/alcohol-policies/" xr:uid="{CFA6549C-767F-4320-BE41-4006843E0E89}"/>
    <hyperlink ref="A62" location="'Attendees List Form'!A1" display="1. Attendee List (Please enumerate list. Large lists should be alphabetized to prevent duplication and indicate affiliation of non-UCI attendees.)" xr:uid="{5845BC3E-F002-4E34-8F03-881F35B31560}"/>
    <hyperlink ref="B67" r:id="rId3" xr:uid="{A48FA464-CF95-4DDF-92BC-941476500E9B}"/>
  </hyperlinks>
  <printOptions horizontalCentered="1"/>
  <pageMargins left="0.25" right="0.25" top="0.75" bottom="0.75" header="0.3" footer="0.3"/>
  <pageSetup scale="28"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4100" r:id="rId7" name="Check Box 4">
              <controlPr defaultSize="0" autoFill="0" autoLine="0" autoPict="0">
                <anchor moveWithCells="1">
                  <from>
                    <xdr:col>1</xdr:col>
                    <xdr:colOff>698500</xdr:colOff>
                    <xdr:row>27</xdr:row>
                    <xdr:rowOff>260350</xdr:rowOff>
                  </from>
                  <to>
                    <xdr:col>1</xdr:col>
                    <xdr:colOff>933450</xdr:colOff>
                    <xdr:row>27</xdr:row>
                    <xdr:rowOff>552450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9</xdr:col>
                    <xdr:colOff>1276350</xdr:colOff>
                    <xdr:row>27</xdr:row>
                    <xdr:rowOff>260350</xdr:rowOff>
                  </from>
                  <to>
                    <xdr:col>9</xdr:col>
                    <xdr:colOff>1536700</xdr:colOff>
                    <xdr:row>28</xdr:row>
                    <xdr:rowOff>57150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8</xdr:col>
                    <xdr:colOff>831850</xdr:colOff>
                    <xdr:row>12</xdr:row>
                    <xdr:rowOff>57150</xdr:rowOff>
                  </from>
                  <to>
                    <xdr:col>8</xdr:col>
                    <xdr:colOff>1162050</xdr:colOff>
                    <xdr:row>13</xdr:row>
                    <xdr:rowOff>355600</xdr:rowOff>
                  </to>
                </anchor>
              </controlPr>
            </control>
          </mc:Choice>
        </mc:AlternateContent>
        <mc:AlternateContent xmlns:mc="http://schemas.openxmlformats.org/markup-compatibility/2006">
          <mc:Choice Requires="x14">
            <control shapeId="4116" r:id="rId10" name="Check Box 20">
              <controlPr defaultSize="0" autoFill="0" autoLine="0" autoPict="0">
                <anchor moveWithCells="1">
                  <from>
                    <xdr:col>1</xdr:col>
                    <xdr:colOff>698500</xdr:colOff>
                    <xdr:row>28</xdr:row>
                    <xdr:rowOff>260350</xdr:rowOff>
                  </from>
                  <to>
                    <xdr:col>1</xdr:col>
                    <xdr:colOff>933450</xdr:colOff>
                    <xdr:row>28</xdr:row>
                    <xdr:rowOff>552450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5</xdr:col>
                    <xdr:colOff>1143000</xdr:colOff>
                    <xdr:row>28</xdr:row>
                    <xdr:rowOff>241300</xdr:rowOff>
                  </from>
                  <to>
                    <xdr:col>5</xdr:col>
                    <xdr:colOff>1504950</xdr:colOff>
                    <xdr:row>29</xdr:row>
                    <xdr:rowOff>57150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5</xdr:col>
                    <xdr:colOff>1136650</xdr:colOff>
                    <xdr:row>27</xdr:row>
                    <xdr:rowOff>146050</xdr:rowOff>
                  </from>
                  <to>
                    <xdr:col>5</xdr:col>
                    <xdr:colOff>1581150</xdr:colOff>
                    <xdr:row>28</xdr:row>
                    <xdr:rowOff>88900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9</xdr:col>
                    <xdr:colOff>1276350</xdr:colOff>
                    <xdr:row>28</xdr:row>
                    <xdr:rowOff>260350</xdr:rowOff>
                  </from>
                  <to>
                    <xdr:col>9</xdr:col>
                    <xdr:colOff>1536700</xdr:colOff>
                    <xdr:row>29</xdr:row>
                    <xdr:rowOff>57150</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8</xdr:col>
                    <xdr:colOff>831850</xdr:colOff>
                    <xdr:row>13</xdr:row>
                    <xdr:rowOff>495300</xdr:rowOff>
                  </from>
                  <to>
                    <xdr:col>8</xdr:col>
                    <xdr:colOff>1193800</xdr:colOff>
                    <xdr:row>14</xdr:row>
                    <xdr:rowOff>450850</xdr:rowOff>
                  </to>
                </anchor>
              </controlPr>
            </control>
          </mc:Choice>
        </mc:AlternateContent>
        <mc:AlternateContent xmlns:mc="http://schemas.openxmlformats.org/markup-compatibility/2006">
          <mc:Choice Requires="x14">
            <control shapeId="4136" r:id="rId15" name="Check Box 40">
              <controlPr defaultSize="0" autoFill="0" autoLine="0" autoPict="0">
                <anchor moveWithCells="1">
                  <from>
                    <xdr:col>8</xdr:col>
                    <xdr:colOff>831850</xdr:colOff>
                    <xdr:row>14</xdr:row>
                    <xdr:rowOff>495300</xdr:rowOff>
                  </from>
                  <to>
                    <xdr:col>8</xdr:col>
                    <xdr:colOff>1193800</xdr:colOff>
                    <xdr:row>15</xdr:row>
                    <xdr:rowOff>450850</xdr:rowOff>
                  </to>
                </anchor>
              </controlPr>
            </control>
          </mc:Choice>
        </mc:AlternateContent>
        <mc:AlternateContent xmlns:mc="http://schemas.openxmlformats.org/markup-compatibility/2006">
          <mc:Choice Requires="x14">
            <control shapeId="4137" r:id="rId16" name="Check Box 41">
              <controlPr defaultSize="0" autoFill="0" autoLine="0" autoPict="0">
                <anchor moveWithCells="1">
                  <from>
                    <xdr:col>8</xdr:col>
                    <xdr:colOff>831850</xdr:colOff>
                    <xdr:row>15</xdr:row>
                    <xdr:rowOff>495300</xdr:rowOff>
                  </from>
                  <to>
                    <xdr:col>8</xdr:col>
                    <xdr:colOff>1193800</xdr:colOff>
                    <xdr:row>16</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46857DA-8E15-4773-A43C-348C41D1561D}">
          <x14:formula1>
            <xm:f>Sheet2!$A$1:$A$7</xm:f>
          </x14:formula1>
          <xm:sqref>G42:G55</xm:sqref>
        </x14:dataValidation>
        <x14:dataValidation type="list" allowBlank="1" showInputMessage="1" showErrorMessage="1" xr:uid="{C1B46A3D-6CC8-4304-BFCF-E7CF0CBFD16B}">
          <x14:formula1>
            <xm:f>Sheet2!$B$10:$B$11</xm:f>
          </x14:formula1>
          <xm:sqref>M42:N55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B7E9B-1880-42A0-8A4A-EADE5277C781}">
  <sheetPr codeName="Sheet4"/>
  <dimension ref="A1:B11"/>
  <sheetViews>
    <sheetView workbookViewId="0">
      <selection activeCell="E15" sqref="E15"/>
    </sheetView>
  </sheetViews>
  <sheetFormatPr defaultRowHeight="12.5" x14ac:dyDescent="0.25"/>
  <cols>
    <col min="1" max="1" width="19" customWidth="1"/>
  </cols>
  <sheetData>
    <row r="1" spans="1:2" x14ac:dyDescent="0.25">
      <c r="A1" s="29" t="s">
        <v>174</v>
      </c>
      <c r="B1" s="157">
        <v>31</v>
      </c>
    </row>
    <row r="2" spans="1:2" x14ac:dyDescent="0.25">
      <c r="A2" s="29" t="s">
        <v>39</v>
      </c>
      <c r="B2" s="157">
        <v>54</v>
      </c>
    </row>
    <row r="3" spans="1:2" x14ac:dyDescent="0.25">
      <c r="A3" s="29" t="s">
        <v>175</v>
      </c>
      <c r="B3" s="157">
        <v>94</v>
      </c>
    </row>
    <row r="4" spans="1:2" x14ac:dyDescent="0.25">
      <c r="A4" s="29" t="s">
        <v>176</v>
      </c>
      <c r="B4" s="157">
        <v>22</v>
      </c>
    </row>
    <row r="5" spans="1:2" x14ac:dyDescent="0.25">
      <c r="A5" s="29" t="s">
        <v>173</v>
      </c>
    </row>
    <row r="6" spans="1:2" x14ac:dyDescent="0.25">
      <c r="A6" s="29" t="s">
        <v>42</v>
      </c>
    </row>
    <row r="7" spans="1:2" x14ac:dyDescent="0.25">
      <c r="A7" s="29" t="s">
        <v>169</v>
      </c>
    </row>
    <row r="10" spans="1:2" x14ac:dyDescent="0.25">
      <c r="B10" s="29" t="s">
        <v>177</v>
      </c>
    </row>
    <row r="11" spans="1:2" x14ac:dyDescent="0.25">
      <c r="B11" s="29"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C649-CD02-425B-8220-E786D0DD079E}">
  <sheetPr codeName="Sheet5">
    <pageSetUpPr fitToPage="1"/>
  </sheetPr>
  <dimension ref="A1:D53"/>
  <sheetViews>
    <sheetView zoomScaleNormal="100" zoomScaleSheetLayoutView="98" workbookViewId="0"/>
  </sheetViews>
  <sheetFormatPr defaultColWidth="9.1796875" defaultRowHeight="14.15" customHeight="1" x14ac:dyDescent="0.25"/>
  <cols>
    <col min="1" max="1" width="9.1796875" style="65"/>
    <col min="2" max="2" width="47" style="67" customWidth="1"/>
    <col min="3" max="3" width="3.54296875" style="67" customWidth="1"/>
    <col min="4" max="4" width="43.81640625" style="67" customWidth="1"/>
    <col min="5" max="16384" width="9.1796875" style="67"/>
  </cols>
  <sheetData>
    <row r="1" spans="1:4" s="64" customFormat="1" ht="14.15" customHeight="1" x14ac:dyDescent="0.35">
      <c r="B1" s="221" t="s">
        <v>111</v>
      </c>
      <c r="C1" s="221"/>
      <c r="D1" s="221"/>
    </row>
    <row r="3" spans="1:4" ht="14.15" customHeight="1" x14ac:dyDescent="0.3">
      <c r="B3" s="100" t="s">
        <v>113</v>
      </c>
      <c r="C3" s="66"/>
      <c r="D3" s="100" t="s">
        <v>112</v>
      </c>
    </row>
    <row r="4" spans="1:4" ht="14.15" customHeight="1" x14ac:dyDescent="0.25">
      <c r="A4" s="65">
        <v>1</v>
      </c>
      <c r="B4" s="68"/>
      <c r="D4" s="68"/>
    </row>
    <row r="5" spans="1:4" ht="14.15" customHeight="1" x14ac:dyDescent="0.25">
      <c r="A5" s="65">
        <v>2</v>
      </c>
      <c r="B5" s="68"/>
      <c r="D5" s="68"/>
    </row>
    <row r="6" spans="1:4" ht="14.15" customHeight="1" x14ac:dyDescent="0.25">
      <c r="A6" s="65">
        <v>3</v>
      </c>
      <c r="B6" s="68"/>
      <c r="D6" s="68"/>
    </row>
    <row r="7" spans="1:4" ht="14.15" customHeight="1" x14ac:dyDescent="0.25">
      <c r="A7" s="65">
        <v>4</v>
      </c>
      <c r="B7" s="68"/>
      <c r="D7" s="68"/>
    </row>
    <row r="8" spans="1:4" ht="14.15" customHeight="1" x14ac:dyDescent="0.25">
      <c r="A8" s="65">
        <v>5</v>
      </c>
      <c r="B8" s="68"/>
      <c r="D8" s="68"/>
    </row>
    <row r="9" spans="1:4" ht="14.15" customHeight="1" x14ac:dyDescent="0.25">
      <c r="A9" s="65">
        <v>6</v>
      </c>
      <c r="B9" s="68"/>
      <c r="D9" s="68"/>
    </row>
    <row r="10" spans="1:4" ht="14.15" customHeight="1" x14ac:dyDescent="0.25">
      <c r="A10" s="65">
        <v>7</v>
      </c>
      <c r="B10" s="68"/>
      <c r="D10" s="68"/>
    </row>
    <row r="11" spans="1:4" ht="14.15" customHeight="1" x14ac:dyDescent="0.25">
      <c r="A11" s="65">
        <v>8</v>
      </c>
      <c r="B11" s="68"/>
      <c r="D11" s="68"/>
    </row>
    <row r="12" spans="1:4" ht="14.15" customHeight="1" x14ac:dyDescent="0.25">
      <c r="A12" s="65">
        <v>9</v>
      </c>
      <c r="B12" s="68"/>
      <c r="D12" s="68"/>
    </row>
    <row r="13" spans="1:4" ht="14.15" customHeight="1" x14ac:dyDescent="0.25">
      <c r="A13" s="65">
        <v>10</v>
      </c>
      <c r="B13" s="68"/>
      <c r="D13" s="68"/>
    </row>
    <row r="14" spans="1:4" ht="14.15" customHeight="1" x14ac:dyDescent="0.25">
      <c r="A14" s="65">
        <v>11</v>
      </c>
      <c r="B14" s="68"/>
      <c r="D14" s="68"/>
    </row>
    <row r="15" spans="1:4" ht="14.15" customHeight="1" x14ac:dyDescent="0.25">
      <c r="A15" s="65">
        <v>12</v>
      </c>
      <c r="B15" s="68"/>
      <c r="D15" s="68"/>
    </row>
    <row r="16" spans="1:4" ht="14.15" customHeight="1" x14ac:dyDescent="0.25">
      <c r="A16" s="65">
        <v>13</v>
      </c>
      <c r="B16" s="68"/>
      <c r="D16" s="68"/>
    </row>
    <row r="17" spans="1:4" ht="14.15" customHeight="1" x14ac:dyDescent="0.25">
      <c r="A17" s="65">
        <v>14</v>
      </c>
      <c r="B17" s="68"/>
      <c r="D17" s="68"/>
    </row>
    <row r="18" spans="1:4" ht="14.15" customHeight="1" x14ac:dyDescent="0.25">
      <c r="A18" s="65">
        <v>15</v>
      </c>
      <c r="B18" s="68"/>
      <c r="D18" s="68"/>
    </row>
    <row r="19" spans="1:4" ht="14.15" customHeight="1" x14ac:dyDescent="0.25">
      <c r="A19" s="65">
        <v>16</v>
      </c>
      <c r="B19" s="68"/>
      <c r="D19" s="68"/>
    </row>
    <row r="20" spans="1:4" ht="14.15" customHeight="1" x14ac:dyDescent="0.25">
      <c r="A20" s="65">
        <v>17</v>
      </c>
      <c r="B20" s="68"/>
      <c r="D20" s="68"/>
    </row>
    <row r="21" spans="1:4" ht="14.15" customHeight="1" x14ac:dyDescent="0.25">
      <c r="A21" s="65">
        <v>18</v>
      </c>
      <c r="B21" s="68"/>
      <c r="D21" s="68"/>
    </row>
    <row r="22" spans="1:4" ht="14.15" customHeight="1" x14ac:dyDescent="0.25">
      <c r="A22" s="65">
        <v>19</v>
      </c>
      <c r="B22" s="68"/>
      <c r="D22" s="68"/>
    </row>
    <row r="23" spans="1:4" ht="14.15" customHeight="1" x14ac:dyDescent="0.25">
      <c r="A23" s="65">
        <v>20</v>
      </c>
      <c r="B23" s="68"/>
      <c r="D23" s="68"/>
    </row>
    <row r="24" spans="1:4" ht="14.15" customHeight="1" x14ac:dyDescent="0.25">
      <c r="A24" s="65">
        <v>21</v>
      </c>
      <c r="B24" s="68"/>
      <c r="D24" s="68"/>
    </row>
    <row r="25" spans="1:4" ht="14.15" customHeight="1" x14ac:dyDescent="0.25">
      <c r="A25" s="65">
        <v>22</v>
      </c>
      <c r="B25" s="68"/>
      <c r="D25" s="68"/>
    </row>
    <row r="26" spans="1:4" ht="14.15" customHeight="1" x14ac:dyDescent="0.25">
      <c r="A26" s="65">
        <v>23</v>
      </c>
      <c r="B26" s="68"/>
      <c r="D26" s="68"/>
    </row>
    <row r="27" spans="1:4" ht="14.15" customHeight="1" x14ac:dyDescent="0.25">
      <c r="A27" s="65">
        <v>24</v>
      </c>
      <c r="B27" s="68"/>
      <c r="D27" s="68"/>
    </row>
    <row r="28" spans="1:4" ht="14.15" customHeight="1" x14ac:dyDescent="0.25">
      <c r="A28" s="65">
        <v>25</v>
      </c>
      <c r="B28" s="68"/>
      <c r="D28" s="68"/>
    </row>
    <row r="29" spans="1:4" ht="14.15" customHeight="1" x14ac:dyDescent="0.25">
      <c r="A29" s="65">
        <v>26</v>
      </c>
      <c r="B29" s="68"/>
      <c r="D29" s="68"/>
    </row>
    <row r="30" spans="1:4" ht="14.15" customHeight="1" x14ac:dyDescent="0.25">
      <c r="A30" s="65">
        <v>27</v>
      </c>
      <c r="B30" s="68"/>
      <c r="D30" s="68"/>
    </row>
    <row r="31" spans="1:4" ht="14.15" customHeight="1" x14ac:dyDescent="0.25">
      <c r="A31" s="65">
        <v>28</v>
      </c>
      <c r="B31" s="68"/>
      <c r="D31" s="68"/>
    </row>
    <row r="32" spans="1:4" ht="14.15" customHeight="1" x14ac:dyDescent="0.25">
      <c r="A32" s="65">
        <v>29</v>
      </c>
      <c r="B32" s="68"/>
      <c r="D32" s="68"/>
    </row>
    <row r="33" spans="1:4" ht="14.15" customHeight="1" x14ac:dyDescent="0.25">
      <c r="A33" s="65">
        <v>30</v>
      </c>
      <c r="B33" s="68"/>
      <c r="D33" s="68"/>
    </row>
    <row r="34" spans="1:4" ht="14.15" customHeight="1" x14ac:dyDescent="0.25">
      <c r="A34" s="65">
        <v>31</v>
      </c>
      <c r="B34" s="68"/>
      <c r="D34" s="68"/>
    </row>
    <row r="35" spans="1:4" ht="14.15" customHeight="1" x14ac:dyDescent="0.25">
      <c r="A35" s="65">
        <v>32</v>
      </c>
      <c r="B35" s="68"/>
      <c r="D35" s="68"/>
    </row>
    <row r="36" spans="1:4" ht="14.15" customHeight="1" x14ac:dyDescent="0.25">
      <c r="A36" s="65">
        <v>33</v>
      </c>
      <c r="B36" s="68"/>
      <c r="D36" s="68"/>
    </row>
    <row r="37" spans="1:4" ht="14.15" customHeight="1" x14ac:dyDescent="0.25">
      <c r="A37" s="65">
        <v>34</v>
      </c>
      <c r="B37" s="68"/>
      <c r="D37" s="68"/>
    </row>
    <row r="38" spans="1:4" ht="14.15" customHeight="1" x14ac:dyDescent="0.25">
      <c r="A38" s="65">
        <v>35</v>
      </c>
      <c r="B38" s="68"/>
      <c r="D38" s="68"/>
    </row>
    <row r="39" spans="1:4" ht="14.15" customHeight="1" x14ac:dyDescent="0.25">
      <c r="A39" s="65">
        <v>36</v>
      </c>
      <c r="B39" s="68"/>
      <c r="D39" s="68"/>
    </row>
    <row r="40" spans="1:4" ht="14.15" customHeight="1" x14ac:dyDescent="0.25">
      <c r="A40" s="65">
        <v>37</v>
      </c>
      <c r="B40" s="68"/>
      <c r="D40" s="68"/>
    </row>
    <row r="41" spans="1:4" ht="14.15" customHeight="1" x14ac:dyDescent="0.25">
      <c r="A41" s="65">
        <v>38</v>
      </c>
      <c r="B41" s="68"/>
      <c r="D41" s="68"/>
    </row>
    <row r="42" spans="1:4" ht="14.15" customHeight="1" x14ac:dyDescent="0.25">
      <c r="A42" s="65">
        <v>39</v>
      </c>
      <c r="B42" s="68"/>
      <c r="D42" s="68"/>
    </row>
    <row r="43" spans="1:4" ht="14.15" customHeight="1" x14ac:dyDescent="0.25">
      <c r="A43" s="65">
        <v>40</v>
      </c>
      <c r="B43" s="68"/>
      <c r="D43" s="68"/>
    </row>
    <row r="44" spans="1:4" ht="14.15" customHeight="1" x14ac:dyDescent="0.25">
      <c r="A44" s="65">
        <v>41</v>
      </c>
      <c r="B44" s="68"/>
      <c r="D44" s="68"/>
    </row>
    <row r="45" spans="1:4" ht="14.15" customHeight="1" x14ac:dyDescent="0.25">
      <c r="A45" s="65">
        <v>42</v>
      </c>
      <c r="B45" s="68"/>
      <c r="D45" s="68"/>
    </row>
    <row r="46" spans="1:4" ht="14.15" customHeight="1" x14ac:dyDescent="0.25">
      <c r="A46" s="65">
        <v>43</v>
      </c>
      <c r="B46" s="68"/>
      <c r="D46" s="68"/>
    </row>
    <row r="47" spans="1:4" ht="14.15" customHeight="1" x14ac:dyDescent="0.25">
      <c r="A47" s="65">
        <v>44</v>
      </c>
      <c r="B47" s="68"/>
      <c r="D47" s="68"/>
    </row>
    <row r="48" spans="1:4" ht="14.15" customHeight="1" x14ac:dyDescent="0.25">
      <c r="A48" s="65">
        <v>45</v>
      </c>
      <c r="B48" s="68"/>
      <c r="D48" s="68"/>
    </row>
    <row r="49" spans="1:4" ht="14.15" customHeight="1" x14ac:dyDescent="0.25">
      <c r="A49" s="65">
        <v>46</v>
      </c>
      <c r="B49" s="68"/>
      <c r="D49" s="68"/>
    </row>
    <row r="50" spans="1:4" ht="14.15" customHeight="1" x14ac:dyDescent="0.25">
      <c r="A50" s="65">
        <v>47</v>
      </c>
      <c r="B50" s="68"/>
      <c r="D50" s="68"/>
    </row>
    <row r="51" spans="1:4" ht="14.15" customHeight="1" x14ac:dyDescent="0.25">
      <c r="A51" s="65">
        <v>48</v>
      </c>
      <c r="B51" s="68"/>
      <c r="D51" s="68"/>
    </row>
    <row r="52" spans="1:4" ht="14.15" customHeight="1" x14ac:dyDescent="0.25">
      <c r="A52" s="65">
        <v>49</v>
      </c>
      <c r="B52" s="68"/>
      <c r="D52" s="68"/>
    </row>
    <row r="53" spans="1:4" ht="14.15" customHeight="1" x14ac:dyDescent="0.25">
      <c r="A53" s="65">
        <v>50</v>
      </c>
      <c r="B53" s="68"/>
      <c r="D53" s="68"/>
    </row>
  </sheetData>
  <mergeCells count="1">
    <mergeCell ref="B1:D1"/>
  </mergeCells>
  <pageMargins left="0.2" right="0.2" top="0.25" bottom="0.25" header="0.3" footer="0.3"/>
  <pageSetup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O75"/>
  <sheetViews>
    <sheetView showGridLines="0" topLeftCell="A32" zoomScaleNormal="100" zoomScaleSheetLayoutView="96" workbookViewId="0">
      <selection activeCell="G58" sqref="G58"/>
    </sheetView>
  </sheetViews>
  <sheetFormatPr defaultColWidth="8.81640625" defaultRowHeight="12.5" x14ac:dyDescent="0.25"/>
  <cols>
    <col min="1" max="1" width="12.1796875" customWidth="1"/>
    <col min="2" max="2" width="9.453125" customWidth="1"/>
    <col min="3" max="3" width="7.81640625" customWidth="1"/>
    <col min="4" max="6" width="8.81640625" customWidth="1"/>
    <col min="7" max="7" width="8" customWidth="1"/>
    <col min="8" max="8" width="11.453125" customWidth="1"/>
    <col min="9" max="9" width="9" customWidth="1"/>
    <col min="10" max="10" width="16" customWidth="1"/>
    <col min="11" max="11" width="17.7265625" customWidth="1"/>
    <col min="12" max="12" width="16.54296875" customWidth="1"/>
    <col min="13" max="13" width="47.54296875" customWidth="1"/>
  </cols>
  <sheetData>
    <row r="1" spans="1:13" ht="29.25" customHeight="1" x14ac:dyDescent="0.5">
      <c r="A1" s="261" t="s">
        <v>0</v>
      </c>
      <c r="B1" s="261"/>
      <c r="C1" s="261"/>
      <c r="D1" s="261"/>
      <c r="E1" s="261"/>
      <c r="F1" s="261"/>
      <c r="G1" s="261"/>
      <c r="H1" s="261"/>
      <c r="I1" s="261"/>
      <c r="J1" s="261"/>
      <c r="K1" s="261"/>
      <c r="L1" s="261"/>
      <c r="M1" s="261"/>
    </row>
    <row r="2" spans="1:13" ht="18.75" customHeight="1" x14ac:dyDescent="0.35">
      <c r="A2" s="191" t="s">
        <v>133</v>
      </c>
      <c r="B2" s="191"/>
      <c r="C2" s="191"/>
      <c r="D2" s="191"/>
      <c r="E2" s="191"/>
      <c r="F2" s="191"/>
      <c r="G2" s="191"/>
      <c r="H2" s="191"/>
      <c r="I2" s="191"/>
      <c r="J2" s="191"/>
      <c r="K2" s="191"/>
      <c r="L2" s="191"/>
      <c r="M2" s="191"/>
    </row>
    <row r="3" spans="1:13" ht="35.25" customHeight="1" x14ac:dyDescent="0.25">
      <c r="A3" s="270" t="s">
        <v>148</v>
      </c>
      <c r="B3" s="271"/>
      <c r="C3" s="271"/>
      <c r="D3" s="271"/>
      <c r="E3" s="271"/>
      <c r="F3" s="271"/>
      <c r="G3" s="271"/>
      <c r="H3" s="271"/>
      <c r="I3" s="271"/>
      <c r="J3" s="271"/>
      <c r="K3" s="271"/>
      <c r="L3" s="271"/>
      <c r="M3" s="272"/>
    </row>
    <row r="4" spans="1:13" ht="27.65" customHeight="1" x14ac:dyDescent="0.25">
      <c r="A4" s="273" t="s">
        <v>134</v>
      </c>
      <c r="B4" s="274"/>
      <c r="C4" s="274"/>
      <c r="D4" s="274"/>
      <c r="E4" s="274"/>
      <c r="F4" s="274"/>
      <c r="G4" s="274"/>
      <c r="H4" s="274"/>
      <c r="I4" s="274"/>
      <c r="J4" s="274"/>
      <c r="K4" s="274"/>
      <c r="L4" s="274"/>
      <c r="M4" s="275"/>
    </row>
    <row r="5" spans="1:13" ht="18" customHeight="1" x14ac:dyDescent="0.4">
      <c r="A5" s="262" t="s">
        <v>1</v>
      </c>
      <c r="B5" s="263"/>
      <c r="C5" s="263"/>
      <c r="D5" s="263"/>
      <c r="E5" s="263"/>
      <c r="F5" s="263"/>
      <c r="G5" s="263"/>
      <c r="H5" s="263"/>
      <c r="I5" s="263"/>
      <c r="J5" s="263"/>
      <c r="K5" s="263"/>
      <c r="L5" s="263"/>
      <c r="M5" s="264"/>
    </row>
    <row r="6" spans="1:13" ht="6" customHeight="1" x14ac:dyDescent="0.25">
      <c r="A6" s="7"/>
      <c r="B6" s="7"/>
      <c r="C6" s="7"/>
      <c r="D6" s="7"/>
      <c r="E6" s="7"/>
      <c r="F6" s="7"/>
      <c r="G6" s="7"/>
      <c r="H6" s="7"/>
      <c r="I6" s="7"/>
      <c r="J6" s="7"/>
      <c r="K6" s="7"/>
      <c r="L6" s="7"/>
      <c r="M6" s="7"/>
    </row>
    <row r="7" spans="1:13" s="2" customFormat="1" ht="11.5" x14ac:dyDescent="0.25">
      <c r="A7" s="265" t="s">
        <v>2</v>
      </c>
      <c r="B7" s="265"/>
      <c r="C7" s="265"/>
      <c r="D7" s="265"/>
      <c r="E7" s="265"/>
      <c r="F7" s="265"/>
      <c r="G7" s="265"/>
      <c r="H7" s="265"/>
      <c r="I7" s="265"/>
      <c r="J7" s="265"/>
      <c r="K7" s="265"/>
      <c r="L7" s="17"/>
    </row>
    <row r="8" spans="1:13" s="2" customFormat="1" ht="9" customHeight="1" x14ac:dyDescent="0.25">
      <c r="A8" s="9"/>
      <c r="B8" s="9"/>
      <c r="C8" s="9"/>
      <c r="D8" s="9"/>
      <c r="E8" s="9"/>
      <c r="F8" s="9"/>
      <c r="G8" s="9"/>
      <c r="H8" s="9"/>
      <c r="I8" s="9"/>
      <c r="J8" s="9"/>
      <c r="K8" s="9"/>
      <c r="L8" s="9"/>
    </row>
    <row r="9" spans="1:13" s="2" customFormat="1" ht="19.5" customHeight="1" x14ac:dyDescent="0.25">
      <c r="A9" s="266" t="s">
        <v>3</v>
      </c>
      <c r="B9" s="266"/>
      <c r="C9" s="256"/>
      <c r="D9" s="256"/>
      <c r="E9" s="256"/>
      <c r="F9" s="256"/>
      <c r="G9" s="256"/>
    </row>
    <row r="10" spans="1:13" s="2" customFormat="1" ht="9" customHeight="1" x14ac:dyDescent="0.25"/>
    <row r="11" spans="1:13" ht="15" customHeight="1" x14ac:dyDescent="0.25">
      <c r="A11" s="26" t="s">
        <v>4</v>
      </c>
      <c r="B11" s="26"/>
      <c r="C11" s="26"/>
      <c r="D11" s="26"/>
      <c r="E11" s="26"/>
      <c r="F11" s="26"/>
      <c r="G11" s="26"/>
      <c r="H11" s="26"/>
      <c r="I11" s="26"/>
      <c r="J11" s="26"/>
      <c r="K11" s="26"/>
      <c r="L11" s="17"/>
      <c r="M11" s="13"/>
    </row>
    <row r="12" spans="1:13" ht="7.5" customHeight="1" x14ac:dyDescent="0.25">
      <c r="A12" s="26"/>
      <c r="B12" s="26"/>
      <c r="C12" s="26"/>
      <c r="D12" s="26"/>
      <c r="E12" s="26"/>
      <c r="F12" s="26"/>
      <c r="G12" s="26"/>
      <c r="H12" s="26"/>
      <c r="I12" s="26"/>
      <c r="J12" s="26"/>
      <c r="K12" s="26"/>
      <c r="L12" s="17"/>
      <c r="M12" s="13"/>
    </row>
    <row r="13" spans="1:13" ht="10.5" customHeight="1" x14ac:dyDescent="0.25">
      <c r="B13" s="267"/>
      <c r="C13" s="268"/>
      <c r="D13" s="268"/>
      <c r="E13" s="268"/>
      <c r="F13" s="268"/>
      <c r="G13" s="268"/>
      <c r="H13" s="25" t="s">
        <v>5</v>
      </c>
      <c r="J13" s="266" t="s">
        <v>102</v>
      </c>
      <c r="K13" s="266"/>
      <c r="L13" s="266"/>
      <c r="M13" s="266"/>
    </row>
    <row r="14" spans="1:13" s="2" customFormat="1" ht="13" customHeight="1" x14ac:dyDescent="0.25">
      <c r="A14" s="43" t="s">
        <v>135</v>
      </c>
      <c r="B14" s="269"/>
      <c r="C14" s="269"/>
      <c r="D14" s="269"/>
      <c r="E14" s="269"/>
      <c r="F14" s="269"/>
      <c r="G14" s="269"/>
      <c r="H14" s="28"/>
      <c r="I14" s="28"/>
      <c r="J14" s="266" t="s">
        <v>6</v>
      </c>
      <c r="K14" s="266"/>
      <c r="L14" s="266"/>
    </row>
    <row r="15" spans="1:13" s="2" customFormat="1" ht="15.65" customHeight="1" x14ac:dyDescent="0.25">
      <c r="A15" s="25" t="s">
        <v>7</v>
      </c>
      <c r="B15" s="256"/>
      <c r="C15" s="295"/>
      <c r="D15" s="25" t="s">
        <v>8</v>
      </c>
      <c r="E15" s="297"/>
      <c r="F15" s="297"/>
      <c r="G15" s="297"/>
      <c r="J15" s="266" t="s">
        <v>9</v>
      </c>
      <c r="K15" s="266"/>
      <c r="L15" s="266"/>
    </row>
    <row r="16" spans="1:13" ht="14.5" customHeight="1" x14ac:dyDescent="0.25">
      <c r="J16" s="54" t="s">
        <v>103</v>
      </c>
    </row>
    <row r="17" spans="1:15" ht="9" customHeight="1" x14ac:dyDescent="0.25">
      <c r="J17" s="28"/>
    </row>
    <row r="18" spans="1:15" ht="13.4" customHeight="1" x14ac:dyDescent="0.3">
      <c r="A18" s="27" t="s">
        <v>10</v>
      </c>
      <c r="B18" s="27"/>
      <c r="C18" s="27"/>
      <c r="D18" s="27"/>
      <c r="E18" s="27"/>
      <c r="F18" s="27"/>
      <c r="G18" s="27"/>
      <c r="H18" s="27"/>
      <c r="I18" s="27"/>
      <c r="J18" s="27"/>
      <c r="K18" s="63" t="s">
        <v>11</v>
      </c>
      <c r="L18" s="27"/>
      <c r="M18" s="27"/>
    </row>
    <row r="19" spans="1:15" ht="13.4" customHeight="1" x14ac:dyDescent="0.25">
      <c r="A19" s="257" t="s">
        <v>12</v>
      </c>
      <c r="B19" s="257"/>
      <c r="C19" s="257"/>
      <c r="D19" s="257"/>
      <c r="E19" s="257"/>
      <c r="F19" s="257"/>
      <c r="G19" s="257"/>
      <c r="H19" s="257"/>
      <c r="I19" s="257"/>
      <c r="J19" s="257"/>
      <c r="K19" s="257"/>
      <c r="L19" s="257"/>
      <c r="M19" s="24"/>
    </row>
    <row r="20" spans="1:15" ht="9" customHeight="1" thickBot="1" x14ac:dyDescent="0.3">
      <c r="A20" s="36"/>
      <c r="B20" s="36"/>
      <c r="C20" s="36"/>
      <c r="D20" s="36"/>
      <c r="E20" s="36"/>
      <c r="F20" s="36"/>
      <c r="G20" s="36"/>
      <c r="H20" s="36"/>
      <c r="I20" s="36"/>
      <c r="J20" s="36"/>
      <c r="K20" s="36"/>
      <c r="L20" s="36"/>
      <c r="M20" s="36"/>
    </row>
    <row r="21" spans="1:15" s="29" customFormat="1" ht="19.5" customHeight="1" x14ac:dyDescent="0.25">
      <c r="A21" s="258" t="s">
        <v>13</v>
      </c>
      <c r="B21" s="259"/>
      <c r="C21" s="259"/>
      <c r="D21" s="259"/>
      <c r="E21" s="259"/>
      <c r="F21" s="259"/>
      <c r="G21" s="259"/>
      <c r="H21" s="259"/>
      <c r="I21" s="259"/>
      <c r="J21" s="259"/>
      <c r="K21" s="259"/>
      <c r="L21" s="259"/>
      <c r="M21" s="260"/>
    </row>
    <row r="22" spans="1:15" ht="19.5" customHeight="1" x14ac:dyDescent="0.25">
      <c r="A22" s="44" t="s">
        <v>14</v>
      </c>
      <c r="B22" s="2"/>
      <c r="C22" s="256"/>
      <c r="D22" s="256"/>
      <c r="E22" s="256"/>
      <c r="F22" s="256"/>
      <c r="G22" s="256"/>
      <c r="H22" s="256"/>
      <c r="I22" s="256"/>
      <c r="J22" s="256"/>
      <c r="K22" s="256"/>
      <c r="L22" s="256"/>
      <c r="M22" s="296"/>
      <c r="N22" s="2"/>
      <c r="O22" s="2"/>
    </row>
    <row r="23" spans="1:15" ht="18.75" customHeight="1" x14ac:dyDescent="0.25">
      <c r="A23" s="44" t="s">
        <v>15</v>
      </c>
      <c r="B23" s="250"/>
      <c r="C23" s="250"/>
      <c r="D23" s="250"/>
      <c r="E23" s="25" t="s">
        <v>16</v>
      </c>
      <c r="F23" s="250"/>
      <c r="G23" s="250"/>
      <c r="H23" s="98"/>
      <c r="I23" s="25" t="s">
        <v>17</v>
      </c>
      <c r="J23" s="256"/>
      <c r="K23" s="256"/>
      <c r="L23" s="3"/>
      <c r="M23" s="37"/>
      <c r="N23" s="249"/>
      <c r="O23" s="249"/>
    </row>
    <row r="24" spans="1:15" ht="4.5" customHeight="1" x14ac:dyDescent="0.25">
      <c r="A24" s="44"/>
      <c r="B24" s="255"/>
      <c r="C24" s="255"/>
      <c r="D24" s="255"/>
      <c r="E24" s="25"/>
      <c r="F24" s="255"/>
      <c r="G24" s="255"/>
      <c r="H24" s="255"/>
      <c r="I24" s="2"/>
      <c r="J24" s="2"/>
      <c r="K24" s="2"/>
      <c r="L24" s="2"/>
      <c r="M24" s="37"/>
      <c r="N24" s="3"/>
      <c r="O24" s="3"/>
    </row>
    <row r="25" spans="1:15" ht="6.75" customHeight="1" thickBot="1" x14ac:dyDescent="0.3">
      <c r="A25" s="38"/>
      <c r="B25" s="39"/>
      <c r="C25" s="39"/>
      <c r="D25" s="39"/>
      <c r="E25" s="40"/>
      <c r="F25" s="40"/>
      <c r="G25" s="39"/>
      <c r="H25" s="41"/>
      <c r="I25" s="41"/>
      <c r="J25" s="41"/>
      <c r="K25" s="41"/>
      <c r="L25" s="41"/>
      <c r="M25" s="42"/>
      <c r="N25" s="3"/>
      <c r="O25" s="3"/>
    </row>
    <row r="26" spans="1:15" ht="10.5" customHeight="1" x14ac:dyDescent="0.25">
      <c r="A26" s="4"/>
      <c r="B26" s="4"/>
      <c r="C26" s="4"/>
      <c r="D26" s="4"/>
      <c r="E26" s="4"/>
      <c r="F26" s="4"/>
      <c r="G26" s="4"/>
      <c r="H26" s="4"/>
      <c r="I26" s="4"/>
      <c r="J26" s="4"/>
      <c r="K26" s="4"/>
      <c r="L26" s="4"/>
      <c r="M26" s="4"/>
      <c r="N26" s="3"/>
      <c r="O26" s="3"/>
    </row>
    <row r="27" spans="1:15" ht="17.149999999999999" customHeight="1" x14ac:dyDescent="0.25">
      <c r="A27" s="251" t="s">
        <v>69</v>
      </c>
      <c r="B27" s="252"/>
      <c r="C27" s="252"/>
      <c r="D27" s="252"/>
      <c r="E27" s="252"/>
      <c r="F27" s="252"/>
      <c r="G27" s="252"/>
      <c r="H27" s="252"/>
      <c r="I27" s="252"/>
      <c r="J27" s="252"/>
      <c r="K27" s="252"/>
      <c r="L27" s="252"/>
      <c r="M27" s="253"/>
      <c r="N27" s="3"/>
      <c r="O27" s="3"/>
    </row>
    <row r="28" spans="1:15" ht="9" customHeight="1" x14ac:dyDescent="0.3">
      <c r="A28" s="30"/>
      <c r="B28" s="30"/>
      <c r="C28" s="30"/>
      <c r="D28" s="30"/>
      <c r="E28" s="30"/>
      <c r="F28" s="30"/>
      <c r="G28" s="30"/>
      <c r="H28" s="30"/>
      <c r="I28" s="30"/>
      <c r="J28" s="30"/>
      <c r="K28" s="30"/>
      <c r="L28" s="30"/>
      <c r="M28" s="30"/>
      <c r="N28" s="3"/>
      <c r="O28" s="3"/>
    </row>
    <row r="29" spans="1:15" ht="12.75" customHeight="1" x14ac:dyDescent="0.3">
      <c r="A29" s="45" t="s">
        <v>18</v>
      </c>
      <c r="B29" s="31"/>
      <c r="C29" s="254" t="s">
        <v>19</v>
      </c>
      <c r="D29" s="254"/>
      <c r="E29" s="46"/>
      <c r="F29" s="46"/>
      <c r="G29" s="254" t="s">
        <v>20</v>
      </c>
      <c r="H29" s="254"/>
      <c r="I29" s="254"/>
      <c r="J29" s="46"/>
      <c r="K29" s="46"/>
      <c r="L29" s="32" t="s">
        <v>21</v>
      </c>
      <c r="M29" s="46"/>
      <c r="N29" s="3"/>
      <c r="O29" s="3"/>
    </row>
    <row r="30" spans="1:15" ht="12.75" customHeight="1" x14ac:dyDescent="0.3">
      <c r="A30" s="31"/>
      <c r="B30" s="31"/>
      <c r="C30" s="254" t="s">
        <v>22</v>
      </c>
      <c r="D30" s="254"/>
      <c r="E30" s="254"/>
      <c r="F30" s="46"/>
      <c r="G30" s="254" t="s">
        <v>23</v>
      </c>
      <c r="H30" s="254"/>
      <c r="I30" s="254"/>
      <c r="J30" s="46"/>
      <c r="K30" s="46"/>
      <c r="L30" s="254" t="s">
        <v>86</v>
      </c>
      <c r="M30" s="254"/>
      <c r="N30" s="3"/>
      <c r="O30" s="3"/>
    </row>
    <row r="31" spans="1:15" ht="9" customHeight="1" thickBot="1" x14ac:dyDescent="0.3">
      <c r="A31" s="33"/>
      <c r="B31" s="33"/>
      <c r="C31" s="33"/>
      <c r="D31" s="33"/>
      <c r="E31" s="33"/>
      <c r="F31" s="33"/>
      <c r="G31" s="33"/>
      <c r="H31" s="33"/>
      <c r="I31" s="33"/>
      <c r="J31" s="33"/>
      <c r="K31" s="33"/>
      <c r="L31" s="33"/>
      <c r="M31" s="33"/>
      <c r="N31" s="3"/>
      <c r="O31" s="3"/>
    </row>
    <row r="32" spans="1:15" s="6" customFormat="1" ht="17.25" customHeight="1" thickBot="1" x14ac:dyDescent="0.35">
      <c r="A32" s="222" t="s">
        <v>24</v>
      </c>
      <c r="B32" s="226"/>
      <c r="C32" s="223"/>
      <c r="D32" s="224"/>
      <c r="E32" s="225"/>
      <c r="F32" s="222" t="s">
        <v>25</v>
      </c>
      <c r="G32" s="222"/>
      <c r="H32" s="223"/>
      <c r="I32" s="224"/>
      <c r="J32" s="224"/>
      <c r="K32" s="224"/>
      <c r="L32" s="224"/>
      <c r="M32" s="225"/>
      <c r="N32" s="3"/>
      <c r="O32" s="3"/>
    </row>
    <row r="33" spans="1:15" s="6" customFormat="1" ht="9" customHeight="1" x14ac:dyDescent="0.25">
      <c r="A33" s="2"/>
      <c r="B33" s="2"/>
      <c r="C33" s="2"/>
      <c r="D33" s="2"/>
      <c r="E33" s="2"/>
      <c r="F33" s="2"/>
      <c r="G33" s="2"/>
      <c r="H33" s="2"/>
      <c r="I33" s="2"/>
      <c r="J33" s="2"/>
      <c r="K33" s="2"/>
      <c r="L33" s="2"/>
      <c r="M33" s="2"/>
      <c r="N33" s="2"/>
      <c r="O33" s="2"/>
    </row>
    <row r="34" spans="1:15" s="6" customFormat="1" ht="17.5" customHeight="1" x14ac:dyDescent="0.3">
      <c r="A34" s="55" t="s">
        <v>98</v>
      </c>
      <c r="B34" s="56"/>
      <c r="C34" s="56"/>
      <c r="D34" s="57"/>
      <c r="E34" s="57"/>
      <c r="F34" s="57"/>
      <c r="G34" s="57"/>
      <c r="H34" s="57"/>
      <c r="I34" s="57"/>
      <c r="J34" s="57"/>
      <c r="K34" s="57"/>
      <c r="L34" s="57"/>
      <c r="M34" s="57"/>
      <c r="N34" s="2"/>
      <c r="O34" s="2"/>
    </row>
    <row r="35" spans="1:15" s="6" customFormat="1" ht="3" customHeight="1" thickBot="1" x14ac:dyDescent="0.3">
      <c r="A35" s="57"/>
      <c r="B35" s="57"/>
      <c r="C35" s="57"/>
      <c r="D35" s="57"/>
      <c r="E35" s="57"/>
      <c r="F35" s="57"/>
      <c r="G35" s="57"/>
      <c r="H35" s="57"/>
      <c r="I35" s="57"/>
      <c r="J35" s="57"/>
      <c r="K35" s="57"/>
      <c r="L35" s="57"/>
      <c r="M35" s="57"/>
      <c r="N35" s="2"/>
      <c r="O35" s="2"/>
    </row>
    <row r="36" spans="1:15" s="6" customFormat="1" ht="11.5" x14ac:dyDescent="0.25">
      <c r="A36" s="286"/>
      <c r="B36" s="287"/>
      <c r="C36" s="287"/>
      <c r="D36" s="287"/>
      <c r="E36" s="287"/>
      <c r="F36" s="287"/>
      <c r="G36" s="287"/>
      <c r="H36" s="287"/>
      <c r="I36" s="287"/>
      <c r="J36" s="287"/>
      <c r="K36" s="287"/>
      <c r="L36" s="287"/>
      <c r="M36" s="288"/>
      <c r="N36" s="2"/>
      <c r="O36" s="2"/>
    </row>
    <row r="37" spans="1:15" s="6" customFormat="1" ht="11.5" x14ac:dyDescent="0.25">
      <c r="A37" s="289"/>
      <c r="B37" s="290"/>
      <c r="C37" s="290"/>
      <c r="D37" s="290"/>
      <c r="E37" s="290"/>
      <c r="F37" s="290"/>
      <c r="G37" s="290"/>
      <c r="H37" s="290"/>
      <c r="I37" s="290"/>
      <c r="J37" s="290"/>
      <c r="K37" s="290"/>
      <c r="L37" s="290"/>
      <c r="M37" s="291"/>
      <c r="N37" s="2"/>
      <c r="O37" s="2"/>
    </row>
    <row r="38" spans="1:15" s="6" customFormat="1" ht="14.25" customHeight="1" thickBot="1" x14ac:dyDescent="0.3">
      <c r="A38" s="292"/>
      <c r="B38" s="293"/>
      <c r="C38" s="293"/>
      <c r="D38" s="293"/>
      <c r="E38" s="293"/>
      <c r="F38" s="293"/>
      <c r="G38" s="293"/>
      <c r="H38" s="293"/>
      <c r="I38" s="293"/>
      <c r="J38" s="293"/>
      <c r="K38" s="293"/>
      <c r="L38" s="293"/>
      <c r="M38" s="294"/>
      <c r="N38" s="2"/>
      <c r="O38" s="2"/>
    </row>
    <row r="39" spans="1:15" s="6" customFormat="1" ht="9" customHeight="1" x14ac:dyDescent="0.25">
      <c r="A39" s="2"/>
      <c r="B39" s="2"/>
      <c r="C39" s="2"/>
      <c r="D39" s="2"/>
      <c r="E39" s="2"/>
      <c r="F39" s="2"/>
      <c r="G39" s="2"/>
      <c r="H39" s="2"/>
      <c r="I39" s="2"/>
      <c r="J39" s="2"/>
      <c r="K39" s="2"/>
      <c r="L39" s="2"/>
      <c r="M39" s="2"/>
      <c r="N39" s="2"/>
      <c r="O39" s="2"/>
    </row>
    <row r="40" spans="1:15" s="6" customFormat="1" x14ac:dyDescent="0.25">
      <c r="A40" s="28" t="s">
        <v>26</v>
      </c>
      <c r="B40" s="2"/>
      <c r="C40" s="2"/>
      <c r="D40" s="28" t="s">
        <v>27</v>
      </c>
      <c r="E40" s="2" t="s">
        <v>115</v>
      </c>
      <c r="F40" s="70" t="s">
        <v>140</v>
      </c>
      <c r="G40"/>
      <c r="H40"/>
      <c r="I40"/>
      <c r="K40" s="35"/>
      <c r="M40" s="35"/>
      <c r="N40" s="35"/>
      <c r="O40" s="35"/>
    </row>
    <row r="41" spans="1:15" s="6" customFormat="1" ht="12.75" customHeight="1" x14ac:dyDescent="0.25">
      <c r="A41" s="2"/>
      <c r="B41" s="2"/>
      <c r="C41" s="2"/>
      <c r="D41" s="2"/>
      <c r="E41" s="232" t="s">
        <v>64</v>
      </c>
      <c r="F41" s="232"/>
      <c r="G41" s="232"/>
      <c r="H41" s="232"/>
      <c r="I41" s="232"/>
      <c r="J41" s="232"/>
      <c r="K41" s="69" t="s">
        <v>114</v>
      </c>
      <c r="L41" s="35" t="s">
        <v>28</v>
      </c>
      <c r="M41" s="27"/>
      <c r="N41" s="2"/>
      <c r="O41" s="2"/>
    </row>
    <row r="42" spans="1:15" s="6" customFormat="1" ht="9" customHeight="1" thickBot="1" x14ac:dyDescent="0.3">
      <c r="A42" s="2"/>
      <c r="B42" s="2"/>
      <c r="C42" s="2"/>
      <c r="D42" s="2"/>
      <c r="E42" s="2"/>
      <c r="F42" s="47"/>
      <c r="G42" s="2"/>
      <c r="H42" s="2"/>
      <c r="I42" s="2"/>
      <c r="J42" s="2"/>
      <c r="K42" s="2"/>
      <c r="L42" s="2"/>
      <c r="M42" s="2"/>
      <c r="N42" s="2"/>
      <c r="O42" s="2"/>
    </row>
    <row r="43" spans="1:15" s="6" customFormat="1" ht="17.25" customHeight="1" thickBot="1" x14ac:dyDescent="0.3">
      <c r="A43" s="48" t="s">
        <v>29</v>
      </c>
      <c r="B43" s="278"/>
      <c r="C43" s="279"/>
      <c r="D43" s="279"/>
      <c r="E43" s="279"/>
      <c r="F43" s="280"/>
      <c r="G43" s="5"/>
      <c r="H43" s="2"/>
      <c r="I43" s="281" t="s">
        <v>30</v>
      </c>
      <c r="J43" s="281"/>
      <c r="K43" s="281"/>
      <c r="L43" s="49"/>
      <c r="M43" s="5"/>
      <c r="N43" s="3"/>
      <c r="O43" s="3"/>
    </row>
    <row r="44" spans="1:15" s="6" customFormat="1" ht="9" customHeight="1" x14ac:dyDescent="0.25">
      <c r="A44" s="2"/>
      <c r="B44" s="2"/>
      <c r="C44" s="2"/>
      <c r="D44" s="2"/>
      <c r="E44" s="2"/>
      <c r="F44" s="2"/>
      <c r="G44" s="2"/>
      <c r="H44" s="2"/>
      <c r="I44" s="2"/>
      <c r="J44" s="2"/>
      <c r="K44" s="2"/>
      <c r="L44" s="2"/>
      <c r="M44" s="2"/>
      <c r="N44" s="2"/>
      <c r="O44" s="2"/>
    </row>
    <row r="45" spans="1:15" s="6" customFormat="1" ht="11.5" x14ac:dyDescent="0.25">
      <c r="A45" s="2"/>
      <c r="B45" s="2"/>
      <c r="C45" s="2"/>
      <c r="D45" s="2"/>
      <c r="E45" s="2"/>
      <c r="F45" s="2"/>
      <c r="G45" s="2"/>
      <c r="H45" s="236" t="s">
        <v>31</v>
      </c>
      <c r="I45" s="236"/>
      <c r="J45" s="236"/>
      <c r="K45" s="236"/>
      <c r="L45" s="236"/>
      <c r="M45" s="236"/>
      <c r="N45" s="2"/>
      <c r="O45" s="2"/>
    </row>
    <row r="46" spans="1:15" s="6" customFormat="1" ht="13" x14ac:dyDescent="0.3">
      <c r="A46" s="227" t="s">
        <v>32</v>
      </c>
      <c r="B46" s="228"/>
      <c r="C46" s="228"/>
      <c r="D46" s="228"/>
      <c r="E46" s="228"/>
      <c r="F46" s="228"/>
      <c r="G46" s="2"/>
      <c r="H46" s="233" t="s">
        <v>33</v>
      </c>
      <c r="I46" s="234"/>
      <c r="J46" s="234"/>
      <c r="K46" s="234"/>
      <c r="L46" s="234"/>
      <c r="M46" s="235"/>
      <c r="N46" s="2"/>
      <c r="O46" s="2"/>
    </row>
    <row r="47" spans="1:15" s="6" customFormat="1" ht="12.75" customHeight="1" x14ac:dyDescent="0.3">
      <c r="A47" s="229"/>
      <c r="B47" s="229"/>
      <c r="C47" s="229"/>
      <c r="D47" s="229"/>
      <c r="E47" s="229"/>
      <c r="F47" s="229"/>
      <c r="G47" s="16"/>
      <c r="H47" s="2"/>
      <c r="I47" s="2"/>
      <c r="J47" s="2"/>
      <c r="K47" s="2"/>
      <c r="L47" s="2"/>
      <c r="M47" s="50"/>
      <c r="N47" s="2"/>
      <c r="O47" s="2"/>
    </row>
    <row r="48" spans="1:15" ht="15" customHeight="1" x14ac:dyDescent="0.3">
      <c r="A48" s="230"/>
      <c r="B48" s="231"/>
      <c r="C48" s="231"/>
      <c r="D48" s="231"/>
      <c r="E48" s="231"/>
      <c r="F48" s="231"/>
      <c r="G48" s="51">
        <v>1</v>
      </c>
      <c r="H48" s="244" t="s">
        <v>34</v>
      </c>
      <c r="I48" s="245"/>
      <c r="J48" s="244" t="s">
        <v>35</v>
      </c>
      <c r="K48" s="245"/>
      <c r="L48" s="21" t="s">
        <v>36</v>
      </c>
      <c r="M48" s="12" t="s">
        <v>37</v>
      </c>
    </row>
    <row r="49" spans="1:13" ht="15" customHeight="1" x14ac:dyDescent="0.25">
      <c r="A49" s="230"/>
      <c r="B49" s="231"/>
      <c r="C49" s="231"/>
      <c r="D49" s="231"/>
      <c r="E49" s="231"/>
      <c r="F49" s="231"/>
      <c r="G49" s="51">
        <v>2</v>
      </c>
      <c r="H49" s="11" t="s">
        <v>38</v>
      </c>
      <c r="I49" s="14"/>
      <c r="J49" s="242">
        <v>31</v>
      </c>
      <c r="K49" s="243"/>
      <c r="L49" s="149" t="e">
        <f>M49/L43</f>
        <v>#DIV/0!</v>
      </c>
      <c r="M49" s="20"/>
    </row>
    <row r="50" spans="1:13" ht="15" customHeight="1" x14ac:dyDescent="0.25">
      <c r="A50" s="230"/>
      <c r="B50" s="231"/>
      <c r="C50" s="231"/>
      <c r="D50" s="231"/>
      <c r="E50" s="231"/>
      <c r="F50" s="231"/>
      <c r="G50" s="51">
        <v>3</v>
      </c>
      <c r="H50" s="11" t="s">
        <v>39</v>
      </c>
      <c r="I50" s="14"/>
      <c r="J50" s="242">
        <v>54</v>
      </c>
      <c r="K50" s="243"/>
      <c r="L50" s="22" t="e">
        <f>M50/L43</f>
        <v>#DIV/0!</v>
      </c>
      <c r="M50" s="20"/>
    </row>
    <row r="51" spans="1:13" ht="15" customHeight="1" x14ac:dyDescent="0.25">
      <c r="A51" s="230"/>
      <c r="B51" s="231"/>
      <c r="C51" s="231"/>
      <c r="D51" s="231"/>
      <c r="E51" s="231"/>
      <c r="F51" s="231"/>
      <c r="G51" s="51">
        <v>4</v>
      </c>
      <c r="H51" s="11" t="s">
        <v>40</v>
      </c>
      <c r="I51" s="14"/>
      <c r="J51" s="242">
        <v>94</v>
      </c>
      <c r="K51" s="243"/>
      <c r="L51" s="22" t="e">
        <f>M51/L43</f>
        <v>#DIV/0!</v>
      </c>
      <c r="M51" s="20"/>
    </row>
    <row r="52" spans="1:13" ht="15" customHeight="1" x14ac:dyDescent="0.25">
      <c r="A52" s="230"/>
      <c r="B52" s="230"/>
      <c r="C52" s="230"/>
      <c r="D52" s="230"/>
      <c r="E52" s="230"/>
      <c r="F52" s="230"/>
      <c r="G52" s="51">
        <v>5</v>
      </c>
      <c r="H52" s="11" t="s">
        <v>41</v>
      </c>
      <c r="I52" s="14"/>
      <c r="J52" s="242">
        <v>22</v>
      </c>
      <c r="K52" s="243"/>
      <c r="L52" s="22" t="e">
        <f>M52/L43</f>
        <v>#DIV/0!</v>
      </c>
      <c r="M52" s="20"/>
    </row>
    <row r="53" spans="1:13" ht="24" customHeight="1" x14ac:dyDescent="0.3">
      <c r="A53" s="310" t="s">
        <v>136</v>
      </c>
      <c r="B53" s="311"/>
      <c r="C53" s="311"/>
      <c r="D53" s="311"/>
      <c r="E53" s="311"/>
      <c r="F53" s="311"/>
      <c r="G53" s="51"/>
      <c r="H53" s="11" t="s">
        <v>42</v>
      </c>
      <c r="I53" s="15"/>
      <c r="J53" s="246" t="s">
        <v>100</v>
      </c>
      <c r="K53" s="247"/>
      <c r="L53" s="248"/>
      <c r="M53" s="20"/>
    </row>
    <row r="54" spans="1:13" ht="16" customHeight="1" x14ac:dyDescent="0.25">
      <c r="D54" s="60"/>
      <c r="E54" s="60"/>
      <c r="F54" s="60"/>
      <c r="G54" s="51"/>
      <c r="H54" s="11" t="s">
        <v>43</v>
      </c>
      <c r="I54" s="15"/>
      <c r="J54" s="237" t="s">
        <v>99</v>
      </c>
      <c r="K54" s="238"/>
      <c r="L54" s="239"/>
      <c r="M54" s="20"/>
    </row>
    <row r="55" spans="1:13" ht="24.65" customHeight="1" x14ac:dyDescent="0.25">
      <c r="A55" s="99" t="s">
        <v>52</v>
      </c>
      <c r="B55" s="99"/>
      <c r="C55" s="99"/>
      <c r="D55" s="60"/>
      <c r="E55" s="60"/>
      <c r="F55" s="60"/>
      <c r="G55" s="3"/>
      <c r="H55" s="240" t="s">
        <v>44</v>
      </c>
      <c r="I55" s="240"/>
      <c r="J55" s="240"/>
      <c r="K55" s="240"/>
      <c r="L55" s="241"/>
      <c r="M55" s="23">
        <f>SUM(M49:M54)</f>
        <v>0</v>
      </c>
    </row>
    <row r="56" spans="1:13" ht="27" customHeight="1" x14ac:dyDescent="0.25">
      <c r="A56" s="314" t="s">
        <v>55</v>
      </c>
      <c r="B56" s="314"/>
      <c r="C56" s="314"/>
      <c r="D56" s="61"/>
      <c r="E56" s="61"/>
      <c r="F56" s="60"/>
      <c r="G56" s="3"/>
      <c r="H56" s="281" t="s">
        <v>137</v>
      </c>
      <c r="I56" s="281"/>
      <c r="J56" s="281"/>
      <c r="K56" s="281"/>
      <c r="L56" s="313"/>
      <c r="M56" s="23">
        <f>SUM(M55)</f>
        <v>0</v>
      </c>
    </row>
    <row r="57" spans="1:13" ht="28" customHeight="1" x14ac:dyDescent="0.25">
      <c r="A57" s="315" t="s">
        <v>138</v>
      </c>
      <c r="B57" s="315"/>
      <c r="C57" s="315"/>
      <c r="D57" s="61"/>
      <c r="E57" s="61"/>
      <c r="F57" s="60"/>
      <c r="G57" s="3"/>
      <c r="H57" s="25"/>
      <c r="I57" s="25"/>
      <c r="J57" s="25"/>
      <c r="K57" s="25"/>
      <c r="L57" s="25"/>
      <c r="M57" s="59"/>
    </row>
    <row r="58" spans="1:13" ht="27.65" customHeight="1" x14ac:dyDescent="0.25">
      <c r="A58" s="314" t="s">
        <v>139</v>
      </c>
      <c r="B58" s="314"/>
      <c r="C58" s="314"/>
      <c r="D58" s="61"/>
      <c r="E58" s="61"/>
      <c r="F58" s="60"/>
      <c r="G58" s="3"/>
      <c r="H58" s="25"/>
      <c r="I58" s="25"/>
      <c r="J58" s="25"/>
      <c r="K58" s="25"/>
      <c r="L58" s="25"/>
      <c r="M58" s="59"/>
    </row>
    <row r="59" spans="1:13" ht="27.65" customHeight="1" x14ac:dyDescent="0.25">
      <c r="A59" s="314" t="s">
        <v>56</v>
      </c>
      <c r="B59" s="314"/>
      <c r="C59" s="314"/>
      <c r="D59" s="8"/>
      <c r="H59" s="312"/>
      <c r="I59" s="312"/>
      <c r="J59" s="312"/>
      <c r="K59" s="312"/>
      <c r="L59" s="312"/>
      <c r="M59" s="59"/>
    </row>
    <row r="60" spans="1:13" ht="9" customHeight="1" x14ac:dyDescent="0.25"/>
    <row r="61" spans="1:13" ht="6.75" customHeight="1" x14ac:dyDescent="0.25">
      <c r="A61" s="58"/>
      <c r="B61" s="58"/>
      <c r="C61" s="58"/>
      <c r="D61" s="58"/>
      <c r="E61" s="58"/>
      <c r="F61" s="58"/>
      <c r="G61" s="58"/>
      <c r="H61" s="58"/>
      <c r="I61" s="58"/>
      <c r="J61" s="58"/>
      <c r="K61" s="58"/>
      <c r="L61" s="316" t="s">
        <v>45</v>
      </c>
    </row>
    <row r="62" spans="1:13" ht="29.15" customHeight="1" x14ac:dyDescent="0.3">
      <c r="A62" s="276" t="s">
        <v>46</v>
      </c>
      <c r="B62" s="276"/>
      <c r="C62" s="282" t="s">
        <v>47</v>
      </c>
      <c r="D62" s="282"/>
      <c r="E62" s="282"/>
      <c r="F62" s="317" t="s">
        <v>48</v>
      </c>
      <c r="G62" s="317"/>
      <c r="H62" s="276" t="s">
        <v>49</v>
      </c>
      <c r="I62" s="276"/>
      <c r="J62" s="276" t="s">
        <v>50</v>
      </c>
      <c r="K62" s="276"/>
      <c r="L62" s="316"/>
    </row>
    <row r="63" spans="1:13" ht="21" customHeight="1" x14ac:dyDescent="0.25">
      <c r="A63" s="306"/>
      <c r="B63" s="307"/>
      <c r="C63" s="283"/>
      <c r="D63" s="284"/>
      <c r="E63" s="285"/>
      <c r="F63" s="283"/>
      <c r="G63" s="285"/>
      <c r="H63" s="302">
        <v>1</v>
      </c>
      <c r="I63" s="303"/>
      <c r="J63" s="308">
        <f>H63*M55</f>
        <v>0</v>
      </c>
      <c r="K63" s="309"/>
      <c r="L63" s="53"/>
    </row>
    <row r="64" spans="1:13" ht="22.5" customHeight="1" x14ac:dyDescent="0.25">
      <c r="A64" s="306"/>
      <c r="B64" s="307"/>
      <c r="C64" s="283"/>
      <c r="D64" s="284"/>
      <c r="E64" s="285"/>
      <c r="F64" s="306"/>
      <c r="G64" s="307"/>
      <c r="H64" s="300">
        <f>100%-H63</f>
        <v>0</v>
      </c>
      <c r="I64" s="301"/>
      <c r="J64" s="308">
        <f>M55-J63</f>
        <v>0</v>
      </c>
      <c r="K64" s="309"/>
      <c r="L64" s="53"/>
    </row>
    <row r="66" spans="1:13" ht="67.5" customHeight="1" x14ac:dyDescent="0.25">
      <c r="A66" s="305" t="s">
        <v>51</v>
      </c>
      <c r="B66" s="305"/>
      <c r="C66" s="305"/>
      <c r="D66" s="305"/>
      <c r="E66" s="305"/>
      <c r="F66" s="305"/>
      <c r="G66" s="305"/>
      <c r="H66" s="305"/>
      <c r="I66" s="305"/>
      <c r="J66" s="305"/>
      <c r="K66" s="305"/>
      <c r="L66" s="305"/>
      <c r="M66" s="305"/>
    </row>
    <row r="67" spans="1:13" x14ac:dyDescent="0.25">
      <c r="A67" s="52"/>
      <c r="B67" s="52"/>
      <c r="C67" s="52"/>
      <c r="D67" s="52"/>
      <c r="E67" s="52"/>
      <c r="F67" s="52"/>
      <c r="G67" s="52"/>
      <c r="H67" s="52"/>
      <c r="I67" s="52"/>
      <c r="J67" s="52"/>
      <c r="K67" s="52"/>
      <c r="L67" s="52"/>
      <c r="M67" s="52"/>
    </row>
    <row r="68" spans="1:13" ht="13" x14ac:dyDescent="0.3">
      <c r="A68" s="304" t="s">
        <v>53</v>
      </c>
      <c r="B68" s="304"/>
      <c r="C68" s="304"/>
      <c r="D68" s="1"/>
      <c r="E68" s="1"/>
      <c r="F68" s="1"/>
      <c r="G68" s="1"/>
      <c r="H68" s="1"/>
      <c r="I68" s="1"/>
      <c r="J68" s="95"/>
      <c r="K68" s="1"/>
      <c r="L68" s="95" t="s">
        <v>54</v>
      </c>
      <c r="M68" s="1"/>
    </row>
    <row r="69" spans="1:13" ht="24.65" customHeight="1" x14ac:dyDescent="0.3">
      <c r="D69" s="10"/>
      <c r="E69" s="10"/>
      <c r="F69" s="18"/>
    </row>
    <row r="70" spans="1:13" ht="25" customHeight="1" x14ac:dyDescent="0.3">
      <c r="A70" s="277" t="s">
        <v>101</v>
      </c>
      <c r="B70" s="277"/>
      <c r="C70" s="277"/>
      <c r="D70" s="97"/>
      <c r="E70" s="1"/>
      <c r="F70" s="1"/>
      <c r="G70" s="1"/>
      <c r="H70" s="1"/>
      <c r="I70" s="1"/>
      <c r="J70" s="1"/>
      <c r="K70" s="1"/>
      <c r="L70" s="34" t="s">
        <v>54</v>
      </c>
      <c r="M70" s="1"/>
    </row>
    <row r="71" spans="1:13" s="2" customFormat="1" ht="43.5" customHeight="1" x14ac:dyDescent="0.25">
      <c r="D71" s="96"/>
      <c r="E71" s="96"/>
      <c r="F71" s="96"/>
    </row>
    <row r="72" spans="1:13" ht="15.65" customHeight="1" x14ac:dyDescent="0.3">
      <c r="D72" s="277"/>
      <c r="E72" s="277"/>
      <c r="F72" s="277"/>
      <c r="G72" s="181"/>
      <c r="H72" s="181"/>
      <c r="I72" s="181"/>
      <c r="J72" s="181"/>
      <c r="K72" s="181"/>
      <c r="L72" s="62"/>
    </row>
    <row r="73" spans="1:13" ht="17.25" customHeight="1" x14ac:dyDescent="0.25">
      <c r="D73" s="277"/>
      <c r="E73" s="277"/>
      <c r="F73" s="277"/>
    </row>
    <row r="74" spans="1:13" x14ac:dyDescent="0.25">
      <c r="A74" s="19"/>
      <c r="B74" s="19"/>
      <c r="E74" s="181"/>
      <c r="F74" s="181"/>
      <c r="G74" s="181"/>
    </row>
    <row r="75" spans="1:13" x14ac:dyDescent="0.25">
      <c r="E75" s="181"/>
      <c r="F75" s="181"/>
      <c r="G75" s="181"/>
      <c r="K75" s="298" t="s">
        <v>116</v>
      </c>
      <c r="L75" s="299"/>
      <c r="M75" s="299"/>
    </row>
  </sheetData>
  <sheetProtection selectLockedCells="1"/>
  <mergeCells count="84">
    <mergeCell ref="A49:F49"/>
    <mergeCell ref="A63:B63"/>
    <mergeCell ref="A64:B64"/>
    <mergeCell ref="H62:I62"/>
    <mergeCell ref="A53:F53"/>
    <mergeCell ref="H59:L59"/>
    <mergeCell ref="A50:F50"/>
    <mergeCell ref="H56:L56"/>
    <mergeCell ref="A56:C56"/>
    <mergeCell ref="A57:C57"/>
    <mergeCell ref="A58:C58"/>
    <mergeCell ref="A59:C59"/>
    <mergeCell ref="A51:F51"/>
    <mergeCell ref="L61:L62"/>
    <mergeCell ref="A62:B62"/>
    <mergeCell ref="F62:G62"/>
    <mergeCell ref="E74:G75"/>
    <mergeCell ref="K75:M75"/>
    <mergeCell ref="H64:I64"/>
    <mergeCell ref="H63:I63"/>
    <mergeCell ref="G72:K72"/>
    <mergeCell ref="C64:E64"/>
    <mergeCell ref="A68:C68"/>
    <mergeCell ref="A66:M66"/>
    <mergeCell ref="F64:G64"/>
    <mergeCell ref="D72:F73"/>
    <mergeCell ref="J63:K63"/>
    <mergeCell ref="J64:K64"/>
    <mergeCell ref="J62:K62"/>
    <mergeCell ref="A70:C70"/>
    <mergeCell ref="J15:L15"/>
    <mergeCell ref="B43:F43"/>
    <mergeCell ref="I43:K43"/>
    <mergeCell ref="C62:E62"/>
    <mergeCell ref="C63:E63"/>
    <mergeCell ref="C29:D29"/>
    <mergeCell ref="C30:E30"/>
    <mergeCell ref="F63:G63"/>
    <mergeCell ref="A36:M38"/>
    <mergeCell ref="A52:F52"/>
    <mergeCell ref="G29:I29"/>
    <mergeCell ref="B15:C15"/>
    <mergeCell ref="C22:M22"/>
    <mergeCell ref="E15:G15"/>
    <mergeCell ref="A19:L19"/>
    <mergeCell ref="A21:M21"/>
    <mergeCell ref="A1:M1"/>
    <mergeCell ref="A5:M5"/>
    <mergeCell ref="A7:K7"/>
    <mergeCell ref="A2:M2"/>
    <mergeCell ref="J13:M13"/>
    <mergeCell ref="B13:G14"/>
    <mergeCell ref="A3:M3"/>
    <mergeCell ref="A4:M4"/>
    <mergeCell ref="C9:G9"/>
    <mergeCell ref="A9:B9"/>
    <mergeCell ref="J14:L14"/>
    <mergeCell ref="N23:O23"/>
    <mergeCell ref="B23:D23"/>
    <mergeCell ref="A27:M27"/>
    <mergeCell ref="G30:I30"/>
    <mergeCell ref="F24:H24"/>
    <mergeCell ref="J23:K23"/>
    <mergeCell ref="F23:G23"/>
    <mergeCell ref="B24:D24"/>
    <mergeCell ref="L30:M30"/>
    <mergeCell ref="J54:L54"/>
    <mergeCell ref="H55:L55"/>
    <mergeCell ref="J51:K51"/>
    <mergeCell ref="J52:K52"/>
    <mergeCell ref="H48:I48"/>
    <mergeCell ref="J49:K49"/>
    <mergeCell ref="J50:K50"/>
    <mergeCell ref="J53:L53"/>
    <mergeCell ref="J48:K48"/>
    <mergeCell ref="F32:G32"/>
    <mergeCell ref="C32:E32"/>
    <mergeCell ref="A32:B32"/>
    <mergeCell ref="A46:F47"/>
    <mergeCell ref="A48:F48"/>
    <mergeCell ref="E41:J41"/>
    <mergeCell ref="H32:M32"/>
    <mergeCell ref="H46:M46"/>
    <mergeCell ref="H45:M45"/>
  </mergeCells>
  <phoneticPr fontId="3" type="noConversion"/>
  <hyperlinks>
    <hyperlink ref="C29:D29" location="'Event Types'!A1" display="Business Meeting" xr:uid="{00000000-0004-0000-0000-000000000000}"/>
    <hyperlink ref="C30:E30" location="'Event Types'!A1" display="Programmatic Activities" xr:uid="{00000000-0004-0000-0000-000001000000}"/>
    <hyperlink ref="G29:I29" location="'Event Types'!A1" display="Employee Morale-Building" xr:uid="{00000000-0004-0000-0000-000002000000}"/>
    <hyperlink ref="G30:I30" location="'Event Types'!A1" display="On-the-Job Meals" xr:uid="{00000000-0004-0000-0000-000003000000}"/>
    <hyperlink ref="L29" location="'Event Types'!A1" display="Recruitment" xr:uid="{00000000-0004-0000-0000-000004000000}"/>
    <hyperlink ref="L30" location="'Event Types'!A1" display="Entertainment (involving a Guest-Host Relationship)" xr:uid="{00000000-0004-0000-0000-000005000000}"/>
    <hyperlink ref="K18" r:id="rId1" xr:uid="{00000000-0004-0000-0000-000006000000}"/>
    <hyperlink ref="A27:M27" location="'Event Types'!A1" display="EVENT INFORMATION            Click hete for Addt'l Info and tips" xr:uid="{CF364FF7-362E-4C81-9273-D1CFD81C298B}"/>
    <hyperlink ref="A53:F53" location="'Attendees List Form'!A1" display="*Please complete Attendees List form if more than 5" xr:uid="{1B682D18-00E2-4FF4-BE06-3C08CE5ADB61}"/>
    <hyperlink ref="L41" r:id="rId2" xr:uid="{D9323AC0-0EBC-4C51-B2A3-A278ABA85F08}"/>
    <hyperlink ref="F40" r:id="rId3" xr:uid="{A1BDD972-93BA-428C-8181-966D2BCCCA71}"/>
  </hyperlinks>
  <printOptions horizontalCentered="1"/>
  <pageMargins left="0.5" right="0.5" top="0.25" bottom="0.25" header="0.5" footer="0.5"/>
  <pageSetup scale="53"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34" r:id="rId7" name="Check Box 10">
              <controlPr defaultSize="0" autoFill="0" autoLine="0" autoPict="0">
                <anchor moveWithCells="1">
                  <from>
                    <xdr:col>2</xdr:col>
                    <xdr:colOff>298450</xdr:colOff>
                    <xdr:row>38</xdr:row>
                    <xdr:rowOff>76200</xdr:rowOff>
                  </from>
                  <to>
                    <xdr:col>3</xdr:col>
                    <xdr:colOff>76200</xdr:colOff>
                    <xdr:row>40</xdr:row>
                    <xdr:rowOff>12700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342900</xdr:colOff>
                    <xdr:row>38</xdr:row>
                    <xdr:rowOff>76200</xdr:rowOff>
                  </from>
                  <to>
                    <xdr:col>4</xdr:col>
                    <xdr:colOff>69850</xdr:colOff>
                    <xdr:row>40</xdr:row>
                    <xdr:rowOff>12700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241300</xdr:colOff>
                    <xdr:row>27</xdr:row>
                    <xdr:rowOff>69850</xdr:rowOff>
                  </from>
                  <to>
                    <xdr:col>1</xdr:col>
                    <xdr:colOff>571500</xdr:colOff>
                    <xdr:row>29</xdr:row>
                    <xdr:rowOff>12700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241300</xdr:colOff>
                    <xdr:row>28</xdr:row>
                    <xdr:rowOff>146050</xdr:rowOff>
                  </from>
                  <to>
                    <xdr:col>1</xdr:col>
                    <xdr:colOff>571500</xdr:colOff>
                    <xdr:row>30</xdr:row>
                    <xdr:rowOff>38100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5</xdr:col>
                    <xdr:colOff>342900</xdr:colOff>
                    <xdr:row>27</xdr:row>
                    <xdr:rowOff>69850</xdr:rowOff>
                  </from>
                  <to>
                    <xdr:col>6</xdr:col>
                    <xdr:colOff>50800</xdr:colOff>
                    <xdr:row>29</xdr:row>
                    <xdr:rowOff>12700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5</xdr:col>
                    <xdr:colOff>342900</xdr:colOff>
                    <xdr:row>28</xdr:row>
                    <xdr:rowOff>146050</xdr:rowOff>
                  </from>
                  <to>
                    <xdr:col>6</xdr:col>
                    <xdr:colOff>50800</xdr:colOff>
                    <xdr:row>30</xdr:row>
                    <xdr:rowOff>38100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10</xdr:col>
                    <xdr:colOff>914400</xdr:colOff>
                    <xdr:row>27</xdr:row>
                    <xdr:rowOff>69850</xdr:rowOff>
                  </from>
                  <to>
                    <xdr:col>11</xdr:col>
                    <xdr:colOff>38100</xdr:colOff>
                    <xdr:row>29</xdr:row>
                    <xdr:rowOff>12700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10</xdr:col>
                    <xdr:colOff>914400</xdr:colOff>
                    <xdr:row>28</xdr:row>
                    <xdr:rowOff>146050</xdr:rowOff>
                  </from>
                  <to>
                    <xdr:col>11</xdr:col>
                    <xdr:colOff>38100</xdr:colOff>
                    <xdr:row>30</xdr:row>
                    <xdr:rowOff>38100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8</xdr:col>
                    <xdr:colOff>190500</xdr:colOff>
                    <xdr:row>11</xdr:row>
                    <xdr:rowOff>12700</xdr:rowOff>
                  </from>
                  <to>
                    <xdr:col>8</xdr:col>
                    <xdr:colOff>488950</xdr:colOff>
                    <xdr:row>13</xdr:row>
                    <xdr:rowOff>31750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8</xdr:col>
                    <xdr:colOff>190500</xdr:colOff>
                    <xdr:row>12</xdr:row>
                    <xdr:rowOff>107950</xdr:rowOff>
                  </from>
                  <to>
                    <xdr:col>8</xdr:col>
                    <xdr:colOff>488950</xdr:colOff>
                    <xdr:row>14</xdr:row>
                    <xdr:rowOff>31750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8</xdr:col>
                    <xdr:colOff>190500</xdr:colOff>
                    <xdr:row>14</xdr:row>
                    <xdr:rowOff>12700</xdr:rowOff>
                  </from>
                  <to>
                    <xdr:col>8</xdr:col>
                    <xdr:colOff>488950</xdr:colOff>
                    <xdr:row>15</xdr:row>
                    <xdr:rowOff>31750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8</xdr:col>
                    <xdr:colOff>190500</xdr:colOff>
                    <xdr:row>15</xdr:row>
                    <xdr:rowOff>12700</xdr:rowOff>
                  </from>
                  <to>
                    <xdr:col>8</xdr:col>
                    <xdr:colOff>488950</xdr:colOff>
                    <xdr:row>16</xdr:row>
                    <xdr:rowOff>50800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3</xdr:col>
                    <xdr:colOff>488950</xdr:colOff>
                    <xdr:row>55</xdr:row>
                    <xdr:rowOff>69850</xdr:rowOff>
                  </from>
                  <to>
                    <xdr:col>4</xdr:col>
                    <xdr:colOff>209550</xdr:colOff>
                    <xdr:row>55</xdr:row>
                    <xdr:rowOff>298450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3</xdr:col>
                    <xdr:colOff>488950</xdr:colOff>
                    <xdr:row>56</xdr:row>
                    <xdr:rowOff>12700</xdr:rowOff>
                  </from>
                  <to>
                    <xdr:col>4</xdr:col>
                    <xdr:colOff>203200</xdr:colOff>
                    <xdr:row>56</xdr:row>
                    <xdr:rowOff>228600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3</xdr:col>
                    <xdr:colOff>488950</xdr:colOff>
                    <xdr:row>57</xdr:row>
                    <xdr:rowOff>69850</xdr:rowOff>
                  </from>
                  <to>
                    <xdr:col>4</xdr:col>
                    <xdr:colOff>209550</xdr:colOff>
                    <xdr:row>57</xdr:row>
                    <xdr:rowOff>285750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3</xdr:col>
                    <xdr:colOff>488950</xdr:colOff>
                    <xdr:row>58</xdr:row>
                    <xdr:rowOff>38100</xdr:rowOff>
                  </from>
                  <to>
                    <xdr:col>4</xdr:col>
                    <xdr:colOff>133350</xdr:colOff>
                    <xdr:row>58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O81"/>
  <sheetViews>
    <sheetView showGridLines="0" zoomScale="87" zoomScaleNormal="87" zoomScaleSheetLayoutView="82" workbookViewId="0">
      <selection activeCell="K4" sqref="K4:O4"/>
    </sheetView>
  </sheetViews>
  <sheetFormatPr defaultColWidth="11.453125" defaultRowHeight="14" x14ac:dyDescent="0.3"/>
  <cols>
    <col min="1" max="1" width="32.453125" style="71" customWidth="1"/>
    <col min="2" max="15" width="18.54296875" style="71" customWidth="1"/>
    <col min="16" max="16384" width="11.453125" style="71"/>
  </cols>
  <sheetData>
    <row r="1" spans="1:15" x14ac:dyDescent="0.3">
      <c r="A1" s="326" t="s">
        <v>0</v>
      </c>
      <c r="B1" s="326"/>
      <c r="C1" s="326"/>
      <c r="D1" s="326"/>
      <c r="E1" s="326"/>
      <c r="F1" s="326"/>
      <c r="G1" s="326"/>
      <c r="H1" s="326"/>
      <c r="I1" s="326"/>
      <c r="J1" s="326"/>
      <c r="K1" s="326"/>
      <c r="L1" s="326"/>
      <c r="M1" s="326"/>
      <c r="N1" s="326"/>
      <c r="O1" s="326"/>
    </row>
    <row r="2" spans="1:15" ht="14.5" thickBot="1" x14ac:dyDescent="0.35">
      <c r="A2" s="327" t="s">
        <v>104</v>
      </c>
      <c r="B2" s="327"/>
      <c r="C2" s="327"/>
      <c r="D2" s="327"/>
      <c r="E2" s="327"/>
      <c r="F2" s="327"/>
      <c r="G2" s="327"/>
      <c r="H2" s="327"/>
      <c r="I2" s="327"/>
      <c r="J2" s="327"/>
      <c r="K2" s="327"/>
      <c r="L2" s="327"/>
      <c r="M2" s="327"/>
      <c r="N2" s="327"/>
      <c r="O2" s="327"/>
    </row>
    <row r="3" spans="1:15" ht="14.5" thickTop="1" x14ac:dyDescent="0.3">
      <c r="A3" s="72" t="s">
        <v>57</v>
      </c>
      <c r="B3" s="352" t="s">
        <v>58</v>
      </c>
      <c r="C3" s="353"/>
      <c r="D3" s="353"/>
      <c r="E3" s="353"/>
      <c r="F3" s="353"/>
      <c r="G3" s="353"/>
      <c r="H3" s="353"/>
      <c r="I3" s="353"/>
      <c r="J3" s="353"/>
      <c r="K3" s="352" t="s">
        <v>110</v>
      </c>
      <c r="L3" s="353"/>
      <c r="M3" s="353"/>
      <c r="N3" s="353"/>
      <c r="O3" s="354"/>
    </row>
    <row r="4" spans="1:15" ht="27.75" customHeight="1" x14ac:dyDescent="0.3">
      <c r="A4" s="73" t="s">
        <v>59</v>
      </c>
      <c r="B4" s="328" t="s">
        <v>60</v>
      </c>
      <c r="C4" s="329"/>
      <c r="D4" s="329"/>
      <c r="E4" s="329"/>
      <c r="F4" s="329"/>
      <c r="G4" s="329"/>
      <c r="H4" s="329"/>
      <c r="I4" s="329"/>
      <c r="J4" s="329"/>
      <c r="K4" s="355" t="s">
        <v>117</v>
      </c>
      <c r="L4" s="356"/>
      <c r="M4" s="356"/>
      <c r="N4" s="356"/>
      <c r="O4" s="357"/>
    </row>
    <row r="5" spans="1:15" ht="27.75" customHeight="1" x14ac:dyDescent="0.3">
      <c r="A5" s="74" t="s">
        <v>22</v>
      </c>
      <c r="B5" s="330" t="s">
        <v>61</v>
      </c>
      <c r="C5" s="331"/>
      <c r="D5" s="331"/>
      <c r="E5" s="331"/>
      <c r="F5" s="331"/>
      <c r="G5" s="331"/>
      <c r="H5" s="331"/>
      <c r="I5" s="331"/>
      <c r="J5" s="331"/>
      <c r="K5" s="355" t="s">
        <v>117</v>
      </c>
      <c r="L5" s="356"/>
      <c r="M5" s="356"/>
      <c r="N5" s="356"/>
      <c r="O5" s="357"/>
    </row>
    <row r="6" spans="1:15" ht="27.75" customHeight="1" x14ac:dyDescent="0.3">
      <c r="A6" s="74" t="s">
        <v>20</v>
      </c>
      <c r="B6" s="328" t="s">
        <v>71</v>
      </c>
      <c r="C6" s="329"/>
      <c r="D6" s="329"/>
      <c r="E6" s="329"/>
      <c r="F6" s="329"/>
      <c r="G6" s="329"/>
      <c r="H6" s="329"/>
      <c r="I6" s="329"/>
      <c r="J6" s="329"/>
      <c r="K6" s="355" t="s">
        <v>117</v>
      </c>
      <c r="L6" s="356"/>
      <c r="M6" s="356"/>
      <c r="N6" s="356"/>
      <c r="O6" s="357"/>
    </row>
    <row r="7" spans="1:15" ht="27.75" customHeight="1" x14ac:dyDescent="0.3">
      <c r="A7" s="75" t="s">
        <v>23</v>
      </c>
      <c r="B7" s="330" t="s">
        <v>85</v>
      </c>
      <c r="C7" s="331"/>
      <c r="D7" s="331"/>
      <c r="E7" s="331"/>
      <c r="F7" s="331"/>
      <c r="G7" s="331"/>
      <c r="H7" s="331"/>
      <c r="I7" s="331"/>
      <c r="J7" s="331"/>
      <c r="K7" s="355" t="s">
        <v>117</v>
      </c>
      <c r="L7" s="356"/>
      <c r="M7" s="356"/>
      <c r="N7" s="356"/>
      <c r="O7" s="357"/>
    </row>
    <row r="8" spans="1:15" ht="27.75" customHeight="1" x14ac:dyDescent="0.3">
      <c r="A8" s="75" t="s">
        <v>21</v>
      </c>
      <c r="B8" s="330" t="s">
        <v>62</v>
      </c>
      <c r="C8" s="331"/>
      <c r="D8" s="331"/>
      <c r="E8" s="331"/>
      <c r="F8" s="331"/>
      <c r="G8" s="331"/>
      <c r="H8" s="331"/>
      <c r="I8" s="331"/>
      <c r="J8" s="331"/>
      <c r="K8" s="355" t="s">
        <v>117</v>
      </c>
      <c r="L8" s="356"/>
      <c r="M8" s="356"/>
      <c r="N8" s="356"/>
      <c r="O8" s="357"/>
    </row>
    <row r="9" spans="1:15" ht="52.5" customHeight="1" thickBot="1" x14ac:dyDescent="0.35">
      <c r="A9" s="76" t="s">
        <v>86</v>
      </c>
      <c r="B9" s="350" t="s">
        <v>70</v>
      </c>
      <c r="C9" s="351"/>
      <c r="D9" s="351"/>
      <c r="E9" s="351"/>
      <c r="F9" s="351"/>
      <c r="G9" s="351"/>
      <c r="H9" s="351"/>
      <c r="I9" s="351"/>
      <c r="J9" s="351"/>
      <c r="K9" s="355" t="s">
        <v>117</v>
      </c>
      <c r="L9" s="356"/>
      <c r="M9" s="356"/>
      <c r="N9" s="356"/>
      <c r="O9" s="357"/>
    </row>
    <row r="10" spans="1:15" ht="20.25" customHeight="1" thickTop="1" x14ac:dyDescent="0.3">
      <c r="A10" s="77" t="s">
        <v>91</v>
      </c>
    </row>
    <row r="11" spans="1:15" ht="15" customHeight="1" x14ac:dyDescent="0.3">
      <c r="A11" s="332" t="s">
        <v>93</v>
      </c>
      <c r="B11" s="332"/>
      <c r="C11" s="332"/>
      <c r="D11" s="332"/>
      <c r="E11" s="332"/>
      <c r="F11" s="332"/>
      <c r="G11" s="332"/>
      <c r="H11" s="332"/>
      <c r="I11" s="332"/>
      <c r="J11" s="332"/>
      <c r="K11" s="332"/>
      <c r="L11" s="332"/>
      <c r="M11" s="332"/>
      <c r="N11" s="332"/>
      <c r="O11" s="332"/>
    </row>
    <row r="12" spans="1:15" ht="15" customHeight="1" x14ac:dyDescent="0.3">
      <c r="A12" s="78" t="s">
        <v>92</v>
      </c>
    </row>
    <row r="13" spans="1:15" ht="15" customHeight="1" x14ac:dyDescent="0.35">
      <c r="A13" s="318" t="s">
        <v>94</v>
      </c>
      <c r="B13" s="319"/>
      <c r="C13" s="319"/>
      <c r="D13" s="319"/>
      <c r="E13" s="319"/>
      <c r="F13" s="319"/>
      <c r="G13" s="319"/>
      <c r="H13" s="319"/>
      <c r="I13" s="319"/>
      <c r="J13" s="319"/>
      <c r="K13" s="319"/>
      <c r="L13" s="319"/>
      <c r="M13" s="319"/>
      <c r="N13" s="319"/>
      <c r="O13" s="319"/>
    </row>
    <row r="14" spans="1:15" ht="15" customHeight="1" x14ac:dyDescent="0.3">
      <c r="A14" s="78" t="s">
        <v>95</v>
      </c>
    </row>
    <row r="15" spans="1:15" ht="15" customHeight="1" x14ac:dyDescent="0.3">
      <c r="A15" s="79" t="s">
        <v>97</v>
      </c>
    </row>
    <row r="16" spans="1:15" ht="15" customHeight="1" x14ac:dyDescent="0.3">
      <c r="A16" s="78" t="s">
        <v>96</v>
      </c>
    </row>
    <row r="17" spans="1:15" ht="13.5" customHeight="1" x14ac:dyDescent="0.3">
      <c r="A17" s="78"/>
    </row>
    <row r="18" spans="1:15" ht="15" hidden="1" customHeight="1" x14ac:dyDescent="0.3">
      <c r="A18" s="321" t="s">
        <v>63</v>
      </c>
      <c r="B18" s="321"/>
      <c r="C18" s="321"/>
      <c r="D18" s="321"/>
      <c r="E18" s="321"/>
      <c r="F18" s="321"/>
      <c r="G18" s="321"/>
      <c r="H18" s="321"/>
      <c r="I18" s="321"/>
      <c r="J18" s="321"/>
      <c r="K18" s="321"/>
      <c r="L18" s="321"/>
      <c r="M18" s="321"/>
      <c r="N18" s="80"/>
      <c r="O18" s="80"/>
    </row>
    <row r="19" spans="1:15" ht="15" hidden="1" customHeight="1" x14ac:dyDescent="0.3">
      <c r="A19" s="320" t="s">
        <v>65</v>
      </c>
      <c r="B19" s="320"/>
      <c r="C19" s="320"/>
      <c r="D19" s="320"/>
      <c r="E19" s="320"/>
      <c r="F19" s="320"/>
      <c r="G19" s="320"/>
      <c r="H19" s="320"/>
      <c r="I19" s="320"/>
      <c r="J19" s="320"/>
      <c r="K19" s="320"/>
      <c r="L19" s="320"/>
      <c r="M19" s="320"/>
      <c r="N19" s="320"/>
      <c r="O19" s="320"/>
    </row>
    <row r="20" spans="1:15" ht="15" hidden="1" customHeight="1" x14ac:dyDescent="0.3">
      <c r="A20" s="322" t="s">
        <v>146</v>
      </c>
      <c r="B20" s="322"/>
      <c r="C20" s="322"/>
      <c r="D20" s="322"/>
      <c r="E20" s="322"/>
      <c r="F20" s="322"/>
      <c r="G20" s="322"/>
      <c r="H20" s="322"/>
      <c r="I20" s="322"/>
      <c r="J20" s="322"/>
      <c r="K20" s="322"/>
      <c r="L20" s="322"/>
      <c r="M20" s="322"/>
      <c r="N20" s="322"/>
      <c r="O20" s="322"/>
    </row>
    <row r="21" spans="1:15" ht="15" hidden="1" customHeight="1" x14ac:dyDescent="0.3">
      <c r="A21" s="323" t="s">
        <v>147</v>
      </c>
      <c r="B21" s="323"/>
      <c r="C21" s="323"/>
      <c r="D21" s="323"/>
      <c r="E21" s="323"/>
      <c r="F21" s="323"/>
      <c r="G21" s="323"/>
      <c r="H21" s="323"/>
      <c r="I21" s="323"/>
      <c r="J21" s="323"/>
      <c r="K21" s="323"/>
      <c r="L21" s="323"/>
      <c r="M21" s="323"/>
      <c r="N21" s="323"/>
      <c r="O21" s="323"/>
    </row>
    <row r="22" spans="1:15" ht="15" hidden="1" customHeight="1" x14ac:dyDescent="0.3">
      <c r="A22" s="323" t="s">
        <v>87</v>
      </c>
      <c r="B22" s="323"/>
      <c r="C22" s="323"/>
      <c r="D22" s="323"/>
      <c r="E22" s="323"/>
      <c r="F22" s="323"/>
      <c r="G22" s="323"/>
      <c r="H22" s="323"/>
      <c r="I22" s="323"/>
      <c r="J22" s="323"/>
      <c r="K22" s="323"/>
      <c r="L22" s="323"/>
      <c r="M22" s="323"/>
      <c r="N22" s="323"/>
      <c r="O22" s="323"/>
    </row>
    <row r="23" spans="1:15" ht="15" hidden="1" customHeight="1" x14ac:dyDescent="0.3">
      <c r="A23" s="324" t="s">
        <v>141</v>
      </c>
      <c r="B23" s="324"/>
      <c r="C23" s="324"/>
      <c r="D23" s="324"/>
      <c r="E23" s="324"/>
      <c r="F23" s="324"/>
      <c r="G23" s="324"/>
      <c r="H23" s="324"/>
      <c r="I23" s="324"/>
      <c r="J23" s="324"/>
      <c r="K23" s="324"/>
      <c r="L23" s="324"/>
      <c r="M23" s="324"/>
      <c r="N23" s="324"/>
      <c r="O23" s="324"/>
    </row>
    <row r="24" spans="1:15" ht="15" hidden="1" customHeight="1" x14ac:dyDescent="0.3">
      <c r="A24" s="324" t="s">
        <v>144</v>
      </c>
      <c r="B24" s="324"/>
      <c r="C24" s="324"/>
      <c r="D24" s="324"/>
      <c r="E24" s="324"/>
      <c r="F24" s="324"/>
      <c r="G24" s="324"/>
      <c r="H24" s="324"/>
      <c r="I24" s="324"/>
      <c r="J24" s="324"/>
      <c r="K24" s="324"/>
      <c r="L24" s="324"/>
      <c r="M24" s="324"/>
      <c r="N24" s="324"/>
      <c r="O24" s="324"/>
    </row>
    <row r="25" spans="1:15" ht="15" hidden="1" customHeight="1" x14ac:dyDescent="0.3">
      <c r="A25" s="324" t="s">
        <v>142</v>
      </c>
      <c r="B25" s="324"/>
      <c r="C25" s="324"/>
      <c r="D25" s="324"/>
      <c r="E25" s="324"/>
      <c r="F25" s="324"/>
      <c r="G25" s="324"/>
      <c r="H25" s="324"/>
      <c r="I25" s="324"/>
      <c r="J25" s="324"/>
      <c r="K25" s="324"/>
      <c r="L25" s="324"/>
      <c r="M25" s="324"/>
      <c r="N25" s="324"/>
      <c r="O25" s="324"/>
    </row>
    <row r="26" spans="1:15" ht="15" hidden="1" customHeight="1" x14ac:dyDescent="0.3">
      <c r="A26" s="324" t="s">
        <v>145</v>
      </c>
      <c r="B26" s="324"/>
      <c r="C26" s="324"/>
      <c r="D26" s="324"/>
      <c r="E26" s="324"/>
      <c r="F26" s="324"/>
      <c r="G26" s="324"/>
      <c r="H26" s="324"/>
      <c r="I26" s="324"/>
      <c r="J26" s="324"/>
      <c r="K26" s="324"/>
      <c r="L26" s="324"/>
      <c r="M26" s="324"/>
      <c r="N26" s="324"/>
      <c r="O26" s="324"/>
    </row>
    <row r="27" spans="1:15" ht="15" hidden="1" customHeight="1" x14ac:dyDescent="0.3">
      <c r="A27" s="325" t="s">
        <v>143</v>
      </c>
      <c r="B27" s="325"/>
      <c r="C27" s="325"/>
      <c r="D27" s="325"/>
      <c r="E27" s="325"/>
      <c r="F27" s="325"/>
      <c r="G27" s="325"/>
      <c r="H27" s="325"/>
      <c r="I27" s="325"/>
      <c r="J27" s="325"/>
      <c r="K27" s="325"/>
      <c r="L27" s="325"/>
      <c r="M27" s="325"/>
      <c r="N27" s="325"/>
      <c r="O27" s="325"/>
    </row>
    <row r="28" spans="1:15" ht="15" hidden="1" customHeight="1" x14ac:dyDescent="0.3">
      <c r="A28" s="338" t="s">
        <v>118</v>
      </c>
      <c r="B28" s="338"/>
      <c r="C28" s="338"/>
      <c r="D28" s="338"/>
      <c r="E28" s="338"/>
      <c r="F28" s="338"/>
      <c r="G28" s="338"/>
      <c r="H28" s="338"/>
      <c r="I28" s="338"/>
      <c r="J28" s="338"/>
      <c r="K28" s="338"/>
      <c r="L28" s="338"/>
      <c r="M28" s="338"/>
      <c r="N28" s="338"/>
      <c r="O28" s="338"/>
    </row>
    <row r="29" spans="1:15" ht="15" hidden="1" customHeight="1" x14ac:dyDescent="0.3">
      <c r="A29" s="338"/>
      <c r="B29" s="338"/>
      <c r="C29" s="338"/>
      <c r="D29" s="338"/>
      <c r="E29" s="338"/>
      <c r="F29" s="338"/>
      <c r="G29" s="338"/>
      <c r="H29" s="338"/>
      <c r="I29" s="338"/>
      <c r="J29" s="338"/>
      <c r="K29" s="338"/>
      <c r="L29" s="338"/>
      <c r="M29" s="338"/>
      <c r="N29" s="338"/>
      <c r="O29" s="338"/>
    </row>
    <row r="30" spans="1:15" ht="32.5" hidden="1" customHeight="1" x14ac:dyDescent="0.3">
      <c r="A30" s="338" t="s">
        <v>119</v>
      </c>
      <c r="B30" s="338"/>
      <c r="C30" s="338"/>
      <c r="D30" s="338"/>
      <c r="E30" s="338"/>
      <c r="F30" s="338"/>
      <c r="G30" s="338"/>
      <c r="H30" s="338"/>
      <c r="I30" s="338"/>
      <c r="J30" s="338"/>
      <c r="K30" s="338"/>
      <c r="L30" s="338"/>
      <c r="M30" s="338"/>
      <c r="N30" s="338"/>
      <c r="O30" s="338"/>
    </row>
    <row r="31" spans="1:15" ht="15" hidden="1" customHeight="1" x14ac:dyDescent="0.3">
      <c r="A31" s="343" t="s">
        <v>120</v>
      </c>
      <c r="B31" s="344"/>
      <c r="C31" s="344"/>
      <c r="D31" s="344"/>
      <c r="E31" s="344"/>
      <c r="F31" s="344"/>
      <c r="G31" s="344"/>
      <c r="H31" s="344"/>
      <c r="I31" s="344"/>
      <c r="J31" s="344"/>
      <c r="K31" s="344"/>
      <c r="L31" s="344"/>
      <c r="M31" s="344"/>
      <c r="N31" s="344"/>
      <c r="O31" s="344"/>
    </row>
    <row r="32" spans="1:15" ht="15" hidden="1" customHeight="1" x14ac:dyDescent="0.3">
      <c r="A32" s="345" t="s">
        <v>121</v>
      </c>
      <c r="B32" s="345"/>
      <c r="C32" s="345"/>
      <c r="D32" s="345"/>
      <c r="E32" s="345"/>
      <c r="F32" s="345"/>
      <c r="G32" s="345"/>
      <c r="H32" s="345"/>
      <c r="I32" s="345"/>
      <c r="J32" s="345"/>
      <c r="K32" s="345"/>
      <c r="L32" s="345"/>
      <c r="M32" s="345"/>
      <c r="N32" s="345"/>
      <c r="O32" s="345"/>
    </row>
    <row r="33" spans="1:15" ht="15" hidden="1" customHeight="1" x14ac:dyDescent="0.3">
      <c r="B33" s="81"/>
      <c r="C33" s="81"/>
      <c r="D33" s="81"/>
      <c r="E33" s="81"/>
      <c r="F33" s="81"/>
      <c r="G33" s="81"/>
      <c r="H33" s="81"/>
      <c r="I33" s="81"/>
      <c r="J33" s="81"/>
      <c r="K33" s="81"/>
      <c r="L33" s="81"/>
      <c r="M33" s="81"/>
      <c r="N33" s="81"/>
      <c r="O33" s="81"/>
    </row>
    <row r="34" spans="1:15" ht="14.5" hidden="1" customHeight="1" x14ac:dyDescent="0.3">
      <c r="A34" s="336" t="s">
        <v>66</v>
      </c>
      <c r="B34" s="336"/>
      <c r="C34" s="336"/>
      <c r="D34" s="336"/>
      <c r="E34" s="336"/>
      <c r="F34" s="336"/>
      <c r="G34" s="336"/>
      <c r="H34" s="336"/>
      <c r="I34" s="336"/>
      <c r="J34" s="336"/>
      <c r="K34" s="336"/>
      <c r="L34" s="336"/>
      <c r="M34" s="336"/>
      <c r="N34" s="336"/>
      <c r="O34" s="336"/>
    </row>
    <row r="35" spans="1:15" ht="15" hidden="1" customHeight="1" x14ac:dyDescent="0.3">
      <c r="A35" s="337" t="s">
        <v>67</v>
      </c>
      <c r="B35" s="337"/>
      <c r="C35" s="337"/>
      <c r="D35" s="337"/>
      <c r="E35" s="337"/>
      <c r="F35" s="337"/>
      <c r="G35" s="337"/>
      <c r="H35" s="337"/>
      <c r="I35" s="337"/>
      <c r="J35" s="337"/>
      <c r="K35" s="337"/>
      <c r="L35" s="337"/>
      <c r="M35" s="337"/>
      <c r="N35" s="337"/>
      <c r="O35" s="337"/>
    </row>
    <row r="36" spans="1:15" ht="15" hidden="1" customHeight="1" x14ac:dyDescent="0.3">
      <c r="A36" s="337" t="s">
        <v>68</v>
      </c>
      <c r="B36" s="337"/>
      <c r="C36" s="337"/>
      <c r="D36" s="337"/>
      <c r="E36" s="337"/>
      <c r="F36" s="337"/>
      <c r="G36" s="337"/>
      <c r="H36" s="337"/>
      <c r="I36" s="337"/>
      <c r="J36" s="337"/>
      <c r="K36" s="337"/>
      <c r="L36" s="337"/>
      <c r="M36" s="337"/>
      <c r="N36" s="337"/>
      <c r="O36" s="337"/>
    </row>
    <row r="37" spans="1:15" ht="15" hidden="1" customHeight="1" x14ac:dyDescent="0.3">
      <c r="A37" s="82"/>
      <c r="B37" s="82"/>
      <c r="C37" s="82"/>
      <c r="D37" s="82"/>
      <c r="E37" s="82"/>
      <c r="F37" s="82"/>
      <c r="G37" s="82"/>
      <c r="H37" s="82"/>
      <c r="I37" s="82"/>
      <c r="J37" s="82"/>
      <c r="K37" s="82"/>
      <c r="L37" s="82"/>
      <c r="M37" s="82"/>
      <c r="N37" s="82"/>
      <c r="O37" s="82"/>
    </row>
    <row r="38" spans="1:15" ht="15" hidden="1" customHeight="1" x14ac:dyDescent="0.3">
      <c r="A38" s="83" t="s">
        <v>77</v>
      </c>
      <c r="B38" s="82"/>
      <c r="C38" s="82"/>
      <c r="D38" s="82"/>
      <c r="E38" s="82"/>
      <c r="F38" s="82"/>
      <c r="G38" s="82"/>
      <c r="H38" s="82"/>
      <c r="I38" s="82"/>
      <c r="J38" s="82"/>
      <c r="K38" s="82"/>
      <c r="L38" s="82"/>
      <c r="M38" s="82"/>
      <c r="N38" s="82"/>
      <c r="O38" s="82"/>
    </row>
    <row r="39" spans="1:15" ht="15" hidden="1" customHeight="1" x14ac:dyDescent="0.3">
      <c r="A39" s="335" t="s">
        <v>122</v>
      </c>
      <c r="B39" s="335"/>
      <c r="C39" s="335"/>
      <c r="D39" s="335"/>
      <c r="E39" s="335"/>
      <c r="F39" s="335"/>
      <c r="G39" s="335"/>
      <c r="H39" s="335"/>
      <c r="I39" s="335"/>
      <c r="J39" s="335"/>
      <c r="K39" s="335"/>
      <c r="L39" s="335"/>
      <c r="M39" s="335"/>
      <c r="N39" s="335"/>
      <c r="O39" s="335"/>
    </row>
    <row r="40" spans="1:15" ht="15" hidden="1" customHeight="1" x14ac:dyDescent="0.3">
      <c r="A40" s="85" t="s">
        <v>106</v>
      </c>
      <c r="B40" s="84"/>
      <c r="C40" s="84"/>
      <c r="D40" s="84"/>
      <c r="E40" s="84"/>
      <c r="F40" s="84"/>
      <c r="G40" s="84"/>
      <c r="H40" s="84"/>
      <c r="I40" s="84"/>
      <c r="J40" s="84"/>
      <c r="K40" s="84"/>
      <c r="L40" s="84"/>
      <c r="M40" s="84"/>
      <c r="N40" s="84"/>
      <c r="O40" s="84"/>
    </row>
    <row r="41" spans="1:15" ht="15" hidden="1" customHeight="1" x14ac:dyDescent="0.3">
      <c r="A41" s="335" t="s">
        <v>123</v>
      </c>
      <c r="B41" s="335"/>
      <c r="C41" s="335"/>
      <c r="D41" s="335"/>
      <c r="E41" s="335"/>
      <c r="F41" s="335"/>
      <c r="G41" s="335"/>
      <c r="H41" s="335"/>
      <c r="I41" s="335"/>
      <c r="J41" s="335"/>
      <c r="K41" s="335"/>
      <c r="L41" s="335"/>
      <c r="M41" s="335"/>
      <c r="N41" s="335"/>
      <c r="O41" s="335"/>
    </row>
    <row r="42" spans="1:15" ht="15" hidden="1" customHeight="1" x14ac:dyDescent="0.3">
      <c r="A42" s="335"/>
      <c r="B42" s="335"/>
      <c r="C42" s="335"/>
      <c r="D42" s="335"/>
      <c r="E42" s="335"/>
      <c r="F42" s="335"/>
      <c r="G42" s="335"/>
      <c r="H42" s="335"/>
      <c r="I42" s="335"/>
      <c r="J42" s="335"/>
      <c r="K42" s="335"/>
      <c r="L42" s="335"/>
      <c r="M42" s="335"/>
      <c r="N42" s="335"/>
      <c r="O42" s="335"/>
    </row>
    <row r="43" spans="1:15" ht="30" hidden="1" customHeight="1" x14ac:dyDescent="0.3">
      <c r="A43" s="335" t="s">
        <v>105</v>
      </c>
      <c r="B43" s="335"/>
      <c r="C43" s="335"/>
      <c r="D43" s="335"/>
      <c r="E43" s="335"/>
      <c r="F43" s="335"/>
      <c r="G43" s="335"/>
      <c r="H43" s="335"/>
      <c r="I43" s="335"/>
      <c r="J43" s="335"/>
      <c r="K43" s="335"/>
      <c r="L43" s="335"/>
      <c r="M43" s="335"/>
      <c r="N43" s="335"/>
      <c r="O43" s="335"/>
    </row>
    <row r="44" spans="1:15" ht="15" hidden="1" customHeight="1" x14ac:dyDescent="0.3">
      <c r="A44" s="335" t="s">
        <v>124</v>
      </c>
      <c r="B44" s="335"/>
      <c r="C44" s="335"/>
      <c r="D44" s="335"/>
      <c r="E44" s="335"/>
      <c r="F44" s="335"/>
      <c r="G44" s="335"/>
      <c r="H44" s="335"/>
      <c r="I44" s="335"/>
      <c r="J44" s="335"/>
      <c r="K44" s="335"/>
      <c r="L44" s="335"/>
      <c r="M44" s="335"/>
      <c r="N44" s="335"/>
      <c r="O44" s="335"/>
    </row>
    <row r="45" spans="1:15" ht="15" hidden="1" customHeight="1" x14ac:dyDescent="0.3">
      <c r="A45" s="335" t="s">
        <v>107</v>
      </c>
      <c r="B45" s="335"/>
      <c r="C45" s="335"/>
      <c r="D45" s="335"/>
      <c r="E45" s="335"/>
      <c r="F45" s="335"/>
      <c r="G45" s="335"/>
      <c r="H45" s="335"/>
      <c r="I45" s="335"/>
      <c r="J45" s="335"/>
      <c r="K45" s="335"/>
      <c r="L45" s="335"/>
      <c r="M45" s="335"/>
      <c r="N45" s="335"/>
      <c r="O45" s="335"/>
    </row>
    <row r="46" spans="1:15" ht="15" hidden="1" customHeight="1" x14ac:dyDescent="0.3">
      <c r="A46" s="86"/>
      <c r="B46" s="81"/>
      <c r="C46" s="81"/>
      <c r="D46" s="81"/>
      <c r="E46" s="81"/>
      <c r="F46" s="81"/>
      <c r="G46" s="81"/>
      <c r="H46" s="81"/>
      <c r="I46" s="81"/>
      <c r="J46" s="81"/>
      <c r="K46" s="81"/>
      <c r="L46" s="81"/>
      <c r="M46" s="81"/>
      <c r="N46" s="81"/>
      <c r="O46" s="81"/>
    </row>
    <row r="47" spans="1:15" ht="15" hidden="1" customHeight="1" x14ac:dyDescent="0.3">
      <c r="A47" s="87" t="s">
        <v>74</v>
      </c>
    </row>
    <row r="48" spans="1:15" ht="15" hidden="1" customHeight="1" x14ac:dyDescent="0.3">
      <c r="A48" s="341" t="s">
        <v>125</v>
      </c>
      <c r="B48" s="341"/>
      <c r="C48" s="341"/>
      <c r="D48" s="341"/>
      <c r="E48" s="341"/>
      <c r="F48" s="341"/>
      <c r="G48" s="341"/>
      <c r="H48" s="341"/>
      <c r="I48" s="341"/>
      <c r="J48" s="341"/>
      <c r="K48" s="341"/>
      <c r="L48" s="341"/>
      <c r="M48" s="341"/>
      <c r="N48" s="341"/>
      <c r="O48" s="341"/>
    </row>
    <row r="49" spans="1:15" ht="14.15" hidden="1" customHeight="1" x14ac:dyDescent="0.3">
      <c r="A49" s="346" t="s">
        <v>126</v>
      </c>
      <c r="B49" s="346"/>
      <c r="C49" s="346"/>
      <c r="D49" s="346"/>
      <c r="E49" s="346"/>
      <c r="F49" s="346"/>
      <c r="G49" s="346"/>
      <c r="H49" s="346"/>
      <c r="I49" s="346"/>
      <c r="J49" s="346"/>
      <c r="K49" s="346"/>
      <c r="L49" s="346"/>
      <c r="M49" s="346"/>
      <c r="N49" s="346"/>
      <c r="O49" s="346"/>
    </row>
    <row r="50" spans="1:15" ht="14.15" hidden="1" customHeight="1" x14ac:dyDescent="0.3">
      <c r="A50" s="89" t="s">
        <v>127</v>
      </c>
      <c r="B50" s="88"/>
      <c r="C50" s="88"/>
      <c r="D50" s="88"/>
      <c r="E50" s="88"/>
      <c r="F50" s="89"/>
      <c r="G50" s="90"/>
      <c r="H50" s="90"/>
      <c r="I50" s="90"/>
      <c r="J50" s="90"/>
      <c r="K50" s="90"/>
      <c r="L50" s="90"/>
      <c r="M50" s="90"/>
      <c r="N50" s="90"/>
      <c r="O50" s="90"/>
    </row>
    <row r="51" spans="1:15" ht="15" hidden="1" customHeight="1" x14ac:dyDescent="0.3">
      <c r="A51" s="347" t="s">
        <v>73</v>
      </c>
      <c r="B51" s="347"/>
      <c r="C51" s="347"/>
      <c r="D51" s="347"/>
      <c r="E51" s="347"/>
      <c r="F51" s="347"/>
      <c r="G51" s="347"/>
      <c r="H51" s="347"/>
      <c r="I51" s="347"/>
      <c r="J51" s="347"/>
      <c r="K51" s="347"/>
      <c r="L51" s="347"/>
      <c r="M51" s="347"/>
      <c r="N51" s="347"/>
      <c r="O51" s="347"/>
    </row>
    <row r="52" spans="1:15" ht="15" hidden="1" customHeight="1" x14ac:dyDescent="0.3">
      <c r="A52" s="348" t="s">
        <v>108</v>
      </c>
      <c r="B52" s="348"/>
      <c r="C52" s="348"/>
      <c r="D52" s="348"/>
      <c r="E52" s="348"/>
      <c r="F52" s="348"/>
      <c r="G52" s="348"/>
      <c r="H52" s="348"/>
      <c r="I52" s="348"/>
      <c r="J52" s="348"/>
      <c r="K52" s="348"/>
      <c r="L52" s="348"/>
      <c r="M52" s="348"/>
      <c r="N52" s="348"/>
      <c r="O52" s="348"/>
    </row>
    <row r="53" spans="1:15" ht="15" hidden="1" customHeight="1" x14ac:dyDescent="0.3">
      <c r="A53" s="91"/>
      <c r="B53" s="91"/>
      <c r="C53" s="91"/>
      <c r="D53" s="91"/>
      <c r="E53" s="91"/>
      <c r="F53" s="91"/>
      <c r="G53" s="91"/>
      <c r="H53" s="91"/>
      <c r="I53" s="91"/>
      <c r="J53" s="91"/>
      <c r="K53" s="91"/>
      <c r="L53" s="91"/>
      <c r="M53" s="91"/>
      <c r="N53" s="91"/>
      <c r="O53" s="91"/>
    </row>
    <row r="54" spans="1:15" ht="15" hidden="1" customHeight="1" x14ac:dyDescent="0.3">
      <c r="A54" s="87" t="s">
        <v>72</v>
      </c>
    </row>
    <row r="55" spans="1:15" ht="15" hidden="1" customHeight="1" x14ac:dyDescent="0.3">
      <c r="A55" s="349" t="s">
        <v>128</v>
      </c>
      <c r="B55" s="349"/>
      <c r="C55" s="349"/>
      <c r="D55" s="349"/>
      <c r="E55" s="349"/>
      <c r="F55" s="349"/>
      <c r="G55" s="349"/>
      <c r="H55" s="349"/>
      <c r="I55" s="349"/>
      <c r="J55" s="349"/>
      <c r="K55" s="349"/>
      <c r="L55" s="349"/>
      <c r="M55" s="349"/>
      <c r="N55" s="349"/>
      <c r="O55" s="349"/>
    </row>
    <row r="56" spans="1:15" ht="15" hidden="1" customHeight="1" x14ac:dyDescent="0.3"/>
    <row r="57" spans="1:15" ht="15" hidden="1" customHeight="1" x14ac:dyDescent="0.3">
      <c r="A57" s="87" t="s">
        <v>75</v>
      </c>
    </row>
    <row r="58" spans="1:15" ht="15" hidden="1" customHeight="1" x14ac:dyDescent="0.3">
      <c r="A58" s="334" t="s">
        <v>76</v>
      </c>
      <c r="B58" s="334"/>
      <c r="C58" s="334"/>
      <c r="D58" s="334"/>
      <c r="E58" s="334"/>
      <c r="F58" s="334"/>
      <c r="G58" s="334"/>
      <c r="H58" s="334"/>
      <c r="I58" s="334"/>
      <c r="J58" s="334"/>
      <c r="K58" s="334"/>
      <c r="L58" s="334"/>
      <c r="M58" s="334"/>
      <c r="N58" s="334"/>
      <c r="O58" s="334"/>
    </row>
    <row r="59" spans="1:15" ht="15" hidden="1" customHeight="1" x14ac:dyDescent="0.3">
      <c r="A59" s="334" t="s">
        <v>90</v>
      </c>
      <c r="B59" s="334"/>
      <c r="C59" s="334"/>
      <c r="D59" s="334"/>
      <c r="E59" s="334"/>
      <c r="F59" s="334"/>
      <c r="G59" s="334"/>
      <c r="H59" s="334"/>
      <c r="I59" s="334"/>
      <c r="J59" s="334"/>
      <c r="K59" s="334"/>
      <c r="L59" s="334"/>
      <c r="M59" s="334"/>
      <c r="N59" s="334"/>
      <c r="O59" s="334"/>
    </row>
    <row r="60" spans="1:15" ht="15" hidden="1" customHeight="1" x14ac:dyDescent="0.3"/>
    <row r="61" spans="1:15" ht="15" hidden="1" customHeight="1" x14ac:dyDescent="0.3">
      <c r="A61" s="87" t="s">
        <v>80</v>
      </c>
    </row>
    <row r="62" spans="1:15" ht="15" hidden="1" customHeight="1" x14ac:dyDescent="0.3">
      <c r="A62" s="342" t="s">
        <v>84</v>
      </c>
      <c r="B62" s="342"/>
      <c r="C62" s="342"/>
      <c r="D62" s="342"/>
      <c r="E62" s="342"/>
      <c r="F62" s="342"/>
      <c r="G62" s="342"/>
      <c r="H62" s="342"/>
      <c r="I62" s="342"/>
      <c r="J62" s="342"/>
      <c r="K62" s="342"/>
      <c r="L62" s="342"/>
      <c r="M62" s="342"/>
      <c r="N62" s="342"/>
      <c r="O62" s="342"/>
    </row>
    <row r="63" spans="1:15" ht="15" hidden="1" customHeight="1" x14ac:dyDescent="0.3">
      <c r="A63" s="342" t="s">
        <v>109</v>
      </c>
      <c r="B63" s="342"/>
      <c r="C63" s="342"/>
      <c r="D63" s="342"/>
      <c r="E63" s="342"/>
      <c r="F63" s="342"/>
      <c r="G63" s="342"/>
      <c r="H63" s="342"/>
      <c r="I63" s="342"/>
      <c r="J63" s="342"/>
      <c r="K63" s="342"/>
      <c r="L63" s="342"/>
      <c r="M63" s="342"/>
      <c r="N63" s="342"/>
      <c r="O63" s="342"/>
    </row>
    <row r="64" spans="1:15" ht="15" hidden="1" customHeight="1" x14ac:dyDescent="0.3">
      <c r="A64" s="342" t="s">
        <v>83</v>
      </c>
      <c r="B64" s="342"/>
      <c r="C64" s="342"/>
      <c r="D64" s="342"/>
      <c r="E64" s="342"/>
      <c r="F64" s="342"/>
      <c r="G64" s="342"/>
      <c r="H64" s="342"/>
      <c r="I64" s="342"/>
      <c r="J64" s="342"/>
      <c r="K64" s="342"/>
      <c r="L64" s="342"/>
      <c r="M64" s="342"/>
      <c r="N64" s="342"/>
      <c r="O64" s="342"/>
    </row>
    <row r="65" spans="1:15" ht="15" hidden="1" customHeight="1" x14ac:dyDescent="0.3">
      <c r="A65" s="342" t="s">
        <v>82</v>
      </c>
      <c r="B65" s="342"/>
      <c r="C65" s="342"/>
      <c r="D65" s="342"/>
      <c r="E65" s="342"/>
      <c r="F65" s="342"/>
      <c r="G65" s="342"/>
      <c r="H65" s="342"/>
      <c r="I65" s="342"/>
      <c r="J65" s="342"/>
      <c r="K65" s="342"/>
      <c r="L65" s="342"/>
      <c r="M65" s="342"/>
      <c r="N65" s="342"/>
      <c r="O65" s="342"/>
    </row>
    <row r="66" spans="1:15" ht="15" hidden="1" customHeight="1" x14ac:dyDescent="0.3"/>
    <row r="67" spans="1:15" ht="15" hidden="1" customHeight="1" x14ac:dyDescent="0.3">
      <c r="A67" s="71" t="s">
        <v>79</v>
      </c>
    </row>
    <row r="68" spans="1:15" ht="15" hidden="1" customHeight="1" x14ac:dyDescent="0.3">
      <c r="A68" s="339" t="s">
        <v>129</v>
      </c>
      <c r="B68" s="339"/>
      <c r="C68" s="339"/>
      <c r="D68" s="339"/>
      <c r="E68" s="339"/>
      <c r="F68" s="339"/>
      <c r="G68" s="339"/>
      <c r="H68" s="339"/>
      <c r="I68" s="339"/>
      <c r="J68" s="339"/>
      <c r="K68" s="339"/>
      <c r="L68" s="339"/>
      <c r="M68" s="339"/>
      <c r="N68" s="339"/>
      <c r="O68" s="339"/>
    </row>
    <row r="69" spans="1:15" ht="15" hidden="1" customHeight="1" x14ac:dyDescent="0.3">
      <c r="A69" s="91"/>
      <c r="B69" s="91"/>
      <c r="C69" s="91"/>
      <c r="D69" s="91"/>
      <c r="E69" s="91"/>
      <c r="F69" s="91"/>
      <c r="G69" s="91"/>
      <c r="H69" s="91"/>
      <c r="I69" s="91"/>
      <c r="J69" s="91"/>
      <c r="K69" s="91"/>
      <c r="L69" s="91"/>
      <c r="M69" s="91"/>
      <c r="N69" s="91"/>
      <c r="O69" s="91"/>
    </row>
    <row r="70" spans="1:15" ht="15" hidden="1" customHeight="1" x14ac:dyDescent="0.3">
      <c r="A70" s="339" t="s">
        <v>130</v>
      </c>
      <c r="B70" s="340"/>
      <c r="C70" s="340"/>
      <c r="D70" s="340"/>
      <c r="E70" s="340"/>
      <c r="F70" s="340"/>
      <c r="G70" s="340"/>
      <c r="H70" s="340"/>
      <c r="I70" s="340"/>
      <c r="J70" s="340"/>
      <c r="K70" s="340"/>
      <c r="L70" s="340"/>
      <c r="M70" s="340"/>
      <c r="N70" s="340"/>
      <c r="O70" s="340"/>
    </row>
    <row r="71" spans="1:15" ht="15" hidden="1" customHeight="1" x14ac:dyDescent="0.3">
      <c r="A71" s="71" t="s">
        <v>81</v>
      </c>
    </row>
    <row r="72" spans="1:15" ht="15" hidden="1" customHeight="1" x14ac:dyDescent="0.3">
      <c r="A72" s="71" t="s">
        <v>88</v>
      </c>
    </row>
    <row r="73" spans="1:15" ht="15" hidden="1" customHeight="1" x14ac:dyDescent="0.3"/>
    <row r="74" spans="1:15" ht="15" hidden="1" customHeight="1" x14ac:dyDescent="0.3">
      <c r="A74" s="339" t="s">
        <v>131</v>
      </c>
      <c r="B74" s="339"/>
      <c r="C74" s="339"/>
      <c r="D74" s="339"/>
      <c r="E74" s="339"/>
      <c r="F74" s="339"/>
      <c r="G74" s="339"/>
      <c r="H74" s="339"/>
      <c r="I74" s="339"/>
      <c r="J74" s="339"/>
      <c r="K74" s="339"/>
      <c r="L74" s="339"/>
      <c r="M74" s="339"/>
      <c r="N74" s="339"/>
      <c r="O74" s="339"/>
    </row>
    <row r="75" spans="1:15" ht="15" hidden="1" customHeight="1" x14ac:dyDescent="0.3">
      <c r="A75" s="91" t="s">
        <v>89</v>
      </c>
      <c r="B75" s="91"/>
      <c r="C75" s="91"/>
      <c r="D75" s="91"/>
      <c r="E75" s="91"/>
      <c r="F75" s="91"/>
      <c r="G75" s="91"/>
      <c r="H75" s="91"/>
      <c r="I75" s="91"/>
      <c r="J75" s="91"/>
      <c r="K75" s="91"/>
      <c r="L75" s="91"/>
      <c r="M75" s="91"/>
      <c r="N75" s="91"/>
      <c r="O75" s="91"/>
    </row>
    <row r="76" spans="1:15" ht="15" hidden="1" customHeight="1" x14ac:dyDescent="0.3">
      <c r="A76" s="91"/>
      <c r="B76" s="91"/>
      <c r="C76" s="91"/>
      <c r="D76" s="91"/>
      <c r="E76" s="91"/>
      <c r="F76" s="91"/>
      <c r="G76" s="91"/>
      <c r="H76" s="91"/>
      <c r="I76" s="91"/>
      <c r="J76" s="91"/>
      <c r="K76" s="91"/>
      <c r="L76" s="91"/>
      <c r="M76" s="91"/>
      <c r="N76" s="91"/>
      <c r="O76" s="91"/>
    </row>
    <row r="77" spans="1:15" ht="15" hidden="1" customHeight="1" x14ac:dyDescent="0.3">
      <c r="A77" s="87" t="s">
        <v>78</v>
      </c>
      <c r="H77" s="92"/>
    </row>
    <row r="78" spans="1:15" ht="15" hidden="1" customHeight="1" x14ac:dyDescent="0.3">
      <c r="A78" s="333" t="s">
        <v>132</v>
      </c>
      <c r="B78" s="333"/>
      <c r="C78" s="333"/>
      <c r="D78" s="333"/>
      <c r="E78" s="333"/>
      <c r="F78" s="333"/>
      <c r="G78" s="333"/>
      <c r="H78" s="333"/>
      <c r="I78" s="333"/>
      <c r="J78" s="333"/>
      <c r="K78" s="333"/>
      <c r="L78" s="333"/>
      <c r="M78" s="333"/>
      <c r="N78" s="333"/>
      <c r="O78" s="333"/>
    </row>
    <row r="79" spans="1:15" ht="15" customHeight="1" x14ac:dyDescent="0.3">
      <c r="A79" s="93"/>
      <c r="B79" s="93"/>
      <c r="C79" s="93"/>
      <c r="D79" s="93"/>
      <c r="E79" s="93"/>
      <c r="F79" s="93"/>
      <c r="G79" s="93"/>
      <c r="H79" s="93"/>
      <c r="I79" s="93"/>
      <c r="J79" s="93"/>
      <c r="K79" s="93"/>
      <c r="L79" s="93"/>
      <c r="M79" s="93"/>
      <c r="N79" s="93"/>
      <c r="O79" s="93"/>
    </row>
    <row r="80" spans="1:15" x14ac:dyDescent="0.3">
      <c r="H80" s="92"/>
    </row>
    <row r="81" spans="1:8" x14ac:dyDescent="0.3">
      <c r="A81" s="87"/>
      <c r="H81" s="94"/>
    </row>
  </sheetData>
  <sheetProtection algorithmName="SHA-512" hashValue="rix3J6Tx70fF7BQV+TiKslWa895zKhFObyOJTmCwqeNBGOoLNZUDjuwvTrl5N3obVYxZBmTP3yXXu8ILZYYu+w==" saltValue="Prfs+OQ0r0or27QY1ClQrA==" spinCount="100000" sheet="1" selectLockedCells="1"/>
  <mergeCells count="55">
    <mergeCell ref="B7:J7"/>
    <mergeCell ref="B8:J8"/>
    <mergeCell ref="B9:J9"/>
    <mergeCell ref="B3:J3"/>
    <mergeCell ref="K3:O3"/>
    <mergeCell ref="K4:O4"/>
    <mergeCell ref="K5:O5"/>
    <mergeCell ref="K6:O6"/>
    <mergeCell ref="K7:O7"/>
    <mergeCell ref="K8:O8"/>
    <mergeCell ref="K9:O9"/>
    <mergeCell ref="A68:O68"/>
    <mergeCell ref="A31:O31"/>
    <mergeCell ref="A32:O32"/>
    <mergeCell ref="A30:O30"/>
    <mergeCell ref="A49:O49"/>
    <mergeCell ref="A64:O64"/>
    <mergeCell ref="A65:O65"/>
    <mergeCell ref="A51:O51"/>
    <mergeCell ref="A52:O52"/>
    <mergeCell ref="A55:O55"/>
    <mergeCell ref="A58:O58"/>
    <mergeCell ref="A62:O62"/>
    <mergeCell ref="A11:O11"/>
    <mergeCell ref="A78:O78"/>
    <mergeCell ref="A59:O59"/>
    <mergeCell ref="A39:O39"/>
    <mergeCell ref="A34:O34"/>
    <mergeCell ref="A35:O35"/>
    <mergeCell ref="A36:O36"/>
    <mergeCell ref="A44:O44"/>
    <mergeCell ref="A45:O45"/>
    <mergeCell ref="A43:O43"/>
    <mergeCell ref="A41:O42"/>
    <mergeCell ref="A28:O29"/>
    <mergeCell ref="A70:O70"/>
    <mergeCell ref="A74:O74"/>
    <mergeCell ref="A48:O48"/>
    <mergeCell ref="A63:O63"/>
    <mergeCell ref="A1:O1"/>
    <mergeCell ref="A2:O2"/>
    <mergeCell ref="B4:J4"/>
    <mergeCell ref="B5:J5"/>
    <mergeCell ref="B6:J6"/>
    <mergeCell ref="A23:O23"/>
    <mergeCell ref="A24:O24"/>
    <mergeCell ref="A25:O25"/>
    <mergeCell ref="A27:O27"/>
    <mergeCell ref="A26:O26"/>
    <mergeCell ref="A13:O13"/>
    <mergeCell ref="A19:O19"/>
    <mergeCell ref="A18:M18"/>
    <mergeCell ref="A20:O20"/>
    <mergeCell ref="A22:O22"/>
    <mergeCell ref="A21:O21"/>
  </mergeCells>
  <phoneticPr fontId="3" type="noConversion"/>
  <hyperlinks>
    <hyperlink ref="A28:B28" r:id="rId1" display="All receipts need to show proof of purchase (credit card number or cash payment noted).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Required Receipts and Supporting Documents Guide." xr:uid="{2D626042-589B-48D6-AE3A-B21936A1171B}"/>
    <hyperlink ref="A55" r:id="rId2" xr:uid="{126C6082-65BE-4659-9377-8AFCB5A9DDFB}"/>
    <hyperlink ref="A31:O31" r:id="rId3" display="Any documents submitted six months after the trip end date will require exceptional approval along with justification" xr:uid="{20DFCA8D-CCB7-4EBB-AC0C-4E8DD808E30C}"/>
    <hyperlink ref="A70" r:id="rId4" display="Refer to: Employee Non-Cash Awards and Other gifts:" xr:uid="{6318FA7F-3A7F-4A73-9F13-E1EBF940D81D}"/>
    <hyperlink ref="A74" r:id="rId5" display="Refer to: Gifts Presented to Non-employees on behalf of University" xr:uid="{3E24D530-98D7-4FCE-8A13-C1DB80345411}"/>
    <hyperlink ref="A48" r:id="rId6" location="toolbar=1" display="Refer to: Sec. 900-13: Policy on the Sale, Service and Consumption of Alcoholic Beverages" xr:uid="{0D7BA7BC-A8BD-4112-B560-EED4A033B160}"/>
    <hyperlink ref="A68:O68" r:id="rId7" display="Expenditures for Business Meetings, Entertainment, and Other Occassions. Refer to UC Policy BUS-79" xr:uid="{6D078B77-5E2E-4628-AA87-FB5E6B4D589D}"/>
    <hyperlink ref="A78" r:id="rId8" location="toolbar=1" display="Business Meetings and Entertainment Guidelines: " xr:uid="{D3C1F45A-CFEB-4E26-8573-279A1FC39383}"/>
    <hyperlink ref="A50" r:id="rId9" display=" If you are unsure if a UCI Alcohol Request form is required for your event, please email UCI Dining or review the UCI Alcohol Request form flow chart." xr:uid="{588DAC39-D141-4B2D-9E4B-BAB05ED3FDBA}"/>
    <hyperlink ref="A49" r:id="rId10" display="Submit a UCI Alcohol Request Form (at least 20 business days in advance) to UCI Dining by email to food@uci.edu. If you are unsure if a UCI Alcohol Request form is required for your event, please email UCI Dining or review the UCI Alcohol Request form flow chart." xr:uid="{719D6989-AB54-4123-B6B5-2565CD80E63D}"/>
    <hyperlink ref="A12" r:id="rId11" xr:uid="{92FDED8F-6527-443E-8C84-2B8EB74EC166}"/>
    <hyperlink ref="A14" r:id="rId12" location="gid=0" xr:uid="{E233113A-8BF1-45EC-B020-9E793FAC84A7}"/>
    <hyperlink ref="A16" r:id="rId13" xr:uid="{206BD5CE-4440-44DA-9126-94D4E763AD10}"/>
    <hyperlink ref="A30:O30" r:id="rId14" display="The Entertainment Reimbursement does not route to the official host for approval. The host must sign the TEM Host Certification which must be sent to Scanning or uploaded to the Image Scanning tab of the ENT e-Doc. The Host Certification form, which is located in the reports tab is required for: Recruitment, Employee Morale Building and Entertainment &amp; Prospective Donors. The Host Certification form is not required for business meetings, programmatic activities, or on-the-job meals.Refer to Policy BUS-79: Appendix B, page 23" xr:uid="{7DA21084-EE34-4083-8D32-FD4D15419017}"/>
    <hyperlink ref="A40" r:id="rId15" xr:uid="{85A79959-CF3B-420B-9D15-507FEA7FE1E8}"/>
    <hyperlink ref="A48:O48" r:id="rId16" display="Refer to: Sec. 900-13: Policy on the Sale, Service and Consumption of Alcoholic Beverages.  " xr:uid="{59C818BF-BDB6-4A8A-9D3C-8270AFC1A41F}"/>
    <hyperlink ref="A78:O78" r:id="rId17" display="Refer to: Sec. 701-20: Business Meetings and Entertainment Guidelines: " xr:uid="{0164BDF8-7C79-480B-82FF-055ECE81FAE4}"/>
    <hyperlink ref="K4:O4" r:id="rId18" display="Additional information and document requirements can be found here." xr:uid="{34928B7A-C070-492F-8FF0-394CFA8A2916}"/>
    <hyperlink ref="K5:O5" r:id="rId19" display="Additional information and document requirements can be found here." xr:uid="{20EBF6DA-A046-4637-9C02-BC3784E75E1F}"/>
    <hyperlink ref="K6:O6" r:id="rId20" display="Additional information and document requirements can be found here." xr:uid="{8CF7ED31-82F7-4F2F-B128-BF5B2B1C0A82}"/>
    <hyperlink ref="K7:O7" r:id="rId21" display="Additional information and document requirements can be found here." xr:uid="{E042B843-9D1F-49DA-B176-61EF72077720}"/>
    <hyperlink ref="K8:O8" r:id="rId22" display="Additional information and document requirements can be found here." xr:uid="{7BF830C5-F945-456E-882F-13C0B8D0D134}"/>
    <hyperlink ref="K9:O9" r:id="rId23" display="Additional information and document requirements can be found here." xr:uid="{0451E166-9DE6-40C1-A62E-63B2300E2218}"/>
  </hyperlinks>
  <printOptions horizontalCentered="1"/>
  <pageMargins left="0.5" right="0.5" top="0" bottom="0" header="0.5" footer="0.5"/>
  <pageSetup scale="46" fitToHeight="0" orientation="landscape" r:id="rId24"/>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38fc39-fcbb-4f8c-bfd3-e3a789f7784e">
      <Terms xmlns="http://schemas.microsoft.com/office/infopath/2007/PartnerControls"/>
    </lcf76f155ced4ddcb4097134ff3c332f>
    <TaxCatchAll xmlns="ccd2e96c-ba06-41a4-9d14-ee5d4767a40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B87155CDAEBE54E8A991CDFF09FE870" ma:contentTypeVersion="15" ma:contentTypeDescription="Create a new document." ma:contentTypeScope="" ma:versionID="1df5cf5b92623392febd05612cdebace">
  <xsd:schema xmlns:xsd="http://www.w3.org/2001/XMLSchema" xmlns:xs="http://www.w3.org/2001/XMLSchema" xmlns:p="http://schemas.microsoft.com/office/2006/metadata/properties" xmlns:ns2="b238fc39-fcbb-4f8c-bfd3-e3a789f7784e" xmlns:ns3="ccd2e96c-ba06-41a4-9d14-ee5d4767a409" targetNamespace="http://schemas.microsoft.com/office/2006/metadata/properties" ma:root="true" ma:fieldsID="3acf4d50a9010ad6cb6e9c79c2849b8d" ns2:_="" ns3:_="">
    <xsd:import namespace="b238fc39-fcbb-4f8c-bfd3-e3a789f7784e"/>
    <xsd:import namespace="ccd2e96c-ba06-41a4-9d14-ee5d4767a4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8fc39-fcbb-4f8c-bfd3-e3a789f77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33ad1a4-bcb6-4664-8873-2816a39d139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d2e96c-ba06-41a4-9d14-ee5d4767a4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6d039df-9acf-4ceb-a8e1-92b58b8d6c9f}" ma:internalName="TaxCatchAll" ma:showField="CatchAllData" ma:web="ccd2e96c-ba06-41a4-9d14-ee5d4767a4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B0418B-988B-4BF0-8374-9B31F2A07135}">
  <ds:schemaRefs>
    <ds:schemaRef ds:uri="http://schemas.microsoft.com/sharepoint/v3/contenttype/forms"/>
  </ds:schemaRefs>
</ds:datastoreItem>
</file>

<file path=customXml/itemProps2.xml><?xml version="1.0" encoding="utf-8"?>
<ds:datastoreItem xmlns:ds="http://schemas.openxmlformats.org/officeDocument/2006/customXml" ds:itemID="{1B02A4C7-9BF8-441D-9486-7CDA37887EBC}">
  <ds:schemaRefs>
    <ds:schemaRef ds:uri="http://schemas.microsoft.com/office/2006/metadata/properties"/>
    <ds:schemaRef ds:uri="http://schemas.microsoft.com/office/infopath/2007/PartnerControls"/>
    <ds:schemaRef ds:uri="b238fc39-fcbb-4f8c-bfd3-e3a789f7784e"/>
    <ds:schemaRef ds:uri="ccd2e96c-ba06-41a4-9d14-ee5d4767a409"/>
  </ds:schemaRefs>
</ds:datastoreItem>
</file>

<file path=customXml/itemProps3.xml><?xml version="1.0" encoding="utf-8"?>
<ds:datastoreItem xmlns:ds="http://schemas.openxmlformats.org/officeDocument/2006/customXml" ds:itemID="{5D2FC7A1-963B-4B7D-AF62-F29E7D963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8fc39-fcbb-4f8c-bfd3-e3a789f7784e"/>
    <ds:schemaRef ds:uri="ccd2e96c-ba06-41a4-9d14-ee5d4767a4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ENT Reimbursement Form (2)</vt:lpstr>
      <vt:lpstr>Sheet2</vt:lpstr>
      <vt:lpstr>Attendees List Form</vt:lpstr>
      <vt:lpstr>ENT Reimbursement Form</vt:lpstr>
      <vt:lpstr>Event Types</vt:lpstr>
      <vt:lpstr>'ENT Reimbursement Form'!Print_Area</vt:lpstr>
      <vt:lpstr>'ENT Reimbursement Form (2)'!Print_Area</vt:lpstr>
      <vt:lpstr>'Event Types'!Print_Area</vt:lpstr>
    </vt:vector>
  </TitlesOfParts>
  <Manager/>
  <Company>UCI Engineering Dean's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firstuser</dc:creator>
  <cp:keywords/>
  <dc:description/>
  <cp:lastModifiedBy>Ma Dolores S Del Rosario</cp:lastModifiedBy>
  <cp:revision/>
  <cp:lastPrinted>2025-03-24T18:41:39Z</cp:lastPrinted>
  <dcterms:created xsi:type="dcterms:W3CDTF">2009-06-23T15:29:34Z</dcterms:created>
  <dcterms:modified xsi:type="dcterms:W3CDTF">2025-06-23T16:46:34Z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0x0101002B87155CDAEBE54E8A991CDFF09FE870</vt:lpwstr>
  </property>
  <property fmtid="{D5CDD505-2E9C-101B-9397-08002B2CF9AE}" pid="3" name="MediaServiceImageTags">
    <vt:lpwstr/>
  </property>
</Properties>
</file>